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0.221\dup\Киселев С\все с рабочего стола\ЖК Тюльпаны (С12-С21) 21315,77м2\Тендеры\ЭМ, ЭО\"/>
    </mc:Choice>
  </mc:AlternateContent>
  <bookViews>
    <workbookView xWindow="0" yWindow="0" windowWidth="20490" windowHeight="7650" tabRatio="500" activeTab="5"/>
  </bookViews>
  <sheets>
    <sheet name="С12.1" sheetId="1" r:id="rId1"/>
    <sheet name="С12.2" sheetId="2" r:id="rId2"/>
    <sheet name="С21.1" sheetId="3" r:id="rId3"/>
    <sheet name="С21.2" sheetId="4" r:id="rId4"/>
    <sheet name="С12-С1" sheetId="5" r:id="rId5"/>
    <sheet name="С21-С1" sheetId="6" r:id="rId6"/>
  </sheets>
  <externalReferences>
    <externalReference r:id="rId7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С12.1!$A$1:$K$180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I33" i="6" l="1"/>
  <c r="J33" i="6"/>
  <c r="K33" i="6"/>
  <c r="K55" i="6"/>
  <c r="J55" i="6"/>
  <c r="I55" i="6"/>
  <c r="H55" i="6"/>
  <c r="K54" i="6"/>
  <c r="J54" i="6"/>
  <c r="I54" i="6"/>
  <c r="H54" i="6"/>
  <c r="K53" i="6"/>
  <c r="J53" i="6"/>
  <c r="I53" i="6"/>
  <c r="H53" i="6"/>
  <c r="K52" i="6"/>
  <c r="J52" i="6"/>
  <c r="I52" i="6"/>
  <c r="H52" i="6"/>
  <c r="K51" i="6"/>
  <c r="J51" i="6"/>
  <c r="I51" i="6"/>
  <c r="H51" i="6"/>
  <c r="K50" i="6"/>
  <c r="J50" i="6"/>
  <c r="I50" i="6"/>
  <c r="H50" i="6"/>
  <c r="K48" i="6"/>
  <c r="J48" i="6"/>
  <c r="I48" i="6"/>
  <c r="H48" i="6"/>
  <c r="K46" i="6"/>
  <c r="J46" i="6"/>
  <c r="I46" i="6"/>
  <c r="H46" i="6"/>
  <c r="K45" i="6"/>
  <c r="J45" i="6"/>
  <c r="I45" i="6"/>
  <c r="H45" i="6"/>
  <c r="K44" i="6"/>
  <c r="J44" i="6"/>
  <c r="I44" i="6"/>
  <c r="H44" i="6"/>
  <c r="K43" i="6"/>
  <c r="J43" i="6"/>
  <c r="I43" i="6"/>
  <c r="H43" i="6"/>
  <c r="K42" i="6"/>
  <c r="J42" i="6"/>
  <c r="I42" i="6"/>
  <c r="H42" i="6"/>
  <c r="K41" i="6"/>
  <c r="J41" i="6"/>
  <c r="I41" i="6"/>
  <c r="H41" i="6"/>
  <c r="K40" i="6"/>
  <c r="J40" i="6"/>
  <c r="I40" i="6"/>
  <c r="H40" i="6"/>
  <c r="K39" i="6"/>
  <c r="J39" i="6"/>
  <c r="I39" i="6"/>
  <c r="H39" i="6"/>
  <c r="K38" i="6"/>
  <c r="J38" i="6"/>
  <c r="I38" i="6"/>
  <c r="H38" i="6"/>
  <c r="K37" i="6"/>
  <c r="J37" i="6"/>
  <c r="I37" i="6"/>
  <c r="H37" i="6"/>
  <c r="K36" i="6"/>
  <c r="J36" i="6"/>
  <c r="I36" i="6"/>
  <c r="H36" i="6"/>
  <c r="K35" i="6"/>
  <c r="J35" i="6"/>
  <c r="I35" i="6"/>
  <c r="H35" i="6"/>
  <c r="J32" i="6"/>
  <c r="I32" i="6"/>
  <c r="K32" i="6" s="1"/>
  <c r="H32" i="6"/>
  <c r="J30" i="6"/>
  <c r="I30" i="6"/>
  <c r="K30" i="6" s="1"/>
  <c r="H30" i="6"/>
  <c r="J29" i="6"/>
  <c r="I29" i="6"/>
  <c r="K29" i="6" s="1"/>
  <c r="H29" i="6"/>
  <c r="J28" i="6"/>
  <c r="I28" i="6"/>
  <c r="K28" i="6" s="1"/>
  <c r="H28" i="6"/>
  <c r="J26" i="6"/>
  <c r="I26" i="6"/>
  <c r="K26" i="6" s="1"/>
  <c r="H26" i="6"/>
  <c r="J25" i="6"/>
  <c r="I25" i="6"/>
  <c r="K25" i="6" s="1"/>
  <c r="H25" i="6"/>
  <c r="J24" i="6"/>
  <c r="I24" i="6"/>
  <c r="K24" i="6" s="1"/>
  <c r="H24" i="6"/>
  <c r="J23" i="6"/>
  <c r="I23" i="6"/>
  <c r="K23" i="6" s="1"/>
  <c r="H23" i="6"/>
  <c r="J21" i="6"/>
  <c r="I21" i="6"/>
  <c r="K21" i="6" s="1"/>
  <c r="H21" i="6"/>
  <c r="J20" i="6"/>
  <c r="I20" i="6"/>
  <c r="K20" i="6" s="1"/>
  <c r="H20" i="6"/>
  <c r="J19" i="6"/>
  <c r="I19" i="6"/>
  <c r="K19" i="6" s="1"/>
  <c r="H19" i="6"/>
  <c r="J18" i="6"/>
  <c r="I18" i="6"/>
  <c r="K18" i="6" s="1"/>
  <c r="H18" i="6"/>
  <c r="J17" i="6"/>
  <c r="I17" i="6"/>
  <c r="K17" i="6" s="1"/>
  <c r="H17" i="6"/>
  <c r="J16" i="6"/>
  <c r="J56" i="6" s="1"/>
  <c r="I16" i="6"/>
  <c r="K16" i="6" s="1"/>
  <c r="H16" i="6"/>
  <c r="J15" i="6"/>
  <c r="I15" i="6"/>
  <c r="K15" i="6" s="1"/>
  <c r="H15" i="6"/>
  <c r="J14" i="6"/>
  <c r="I14" i="6"/>
  <c r="K14" i="6" s="1"/>
  <c r="H14" i="6"/>
  <c r="J13" i="6"/>
  <c r="I13" i="6"/>
  <c r="K13" i="6" s="1"/>
  <c r="H13" i="6"/>
  <c r="J12" i="6"/>
  <c r="I12" i="6"/>
  <c r="H12" i="6"/>
  <c r="K11" i="6"/>
  <c r="J11" i="6"/>
  <c r="I11" i="6"/>
  <c r="H11" i="6"/>
  <c r="J54" i="5"/>
  <c r="I54" i="5"/>
  <c r="H54" i="5"/>
  <c r="K54" i="5" s="1"/>
  <c r="J53" i="5"/>
  <c r="I53" i="5"/>
  <c r="H53" i="5"/>
  <c r="K53" i="5" s="1"/>
  <c r="J52" i="5"/>
  <c r="I52" i="5"/>
  <c r="H52" i="5"/>
  <c r="K52" i="5" s="1"/>
  <c r="J51" i="5"/>
  <c r="I51" i="5"/>
  <c r="H51" i="5"/>
  <c r="K51" i="5" s="1"/>
  <c r="J50" i="5"/>
  <c r="I50" i="5"/>
  <c r="H50" i="5"/>
  <c r="K50" i="5" s="1"/>
  <c r="J49" i="5"/>
  <c r="I49" i="5"/>
  <c r="H49" i="5"/>
  <c r="K49" i="5" s="1"/>
  <c r="J47" i="5"/>
  <c r="I47" i="5"/>
  <c r="H47" i="5"/>
  <c r="J45" i="5"/>
  <c r="I45" i="5"/>
  <c r="H45" i="5"/>
  <c r="J44" i="5"/>
  <c r="I44" i="5"/>
  <c r="H44" i="5"/>
  <c r="J43" i="5"/>
  <c r="I43" i="5"/>
  <c r="H43" i="5"/>
  <c r="J42" i="5"/>
  <c r="I42" i="5"/>
  <c r="H42" i="5"/>
  <c r="J41" i="5"/>
  <c r="I41" i="5"/>
  <c r="H41" i="5"/>
  <c r="J40" i="5"/>
  <c r="I40" i="5"/>
  <c r="H40" i="5"/>
  <c r="J39" i="5"/>
  <c r="I39" i="5"/>
  <c r="H39" i="5"/>
  <c r="J38" i="5"/>
  <c r="I38" i="5"/>
  <c r="H38" i="5"/>
  <c r="J37" i="5"/>
  <c r="I37" i="5"/>
  <c r="H37" i="5"/>
  <c r="J36" i="5"/>
  <c r="I36" i="5"/>
  <c r="H36" i="5"/>
  <c r="J35" i="5"/>
  <c r="I35" i="5"/>
  <c r="H35" i="5"/>
  <c r="J34" i="5"/>
  <c r="I34" i="5"/>
  <c r="H34" i="5"/>
  <c r="J32" i="5"/>
  <c r="I32" i="5"/>
  <c r="H32" i="5"/>
  <c r="J30" i="5"/>
  <c r="I30" i="5"/>
  <c r="H30" i="5"/>
  <c r="J29" i="5"/>
  <c r="I29" i="5"/>
  <c r="H29" i="5"/>
  <c r="J28" i="5"/>
  <c r="I28" i="5"/>
  <c r="H28" i="5"/>
  <c r="J26" i="5"/>
  <c r="I26" i="5"/>
  <c r="H26" i="5"/>
  <c r="J25" i="5"/>
  <c r="I25" i="5"/>
  <c r="H25" i="5"/>
  <c r="J24" i="5"/>
  <c r="I24" i="5"/>
  <c r="H24" i="5"/>
  <c r="J23" i="5"/>
  <c r="I23" i="5"/>
  <c r="H23" i="5"/>
  <c r="J21" i="5"/>
  <c r="I21" i="5"/>
  <c r="H21" i="5"/>
  <c r="J20" i="5"/>
  <c r="I20" i="5"/>
  <c r="H20" i="5"/>
  <c r="J19" i="5"/>
  <c r="I19" i="5"/>
  <c r="H19" i="5"/>
  <c r="J18" i="5"/>
  <c r="I18" i="5"/>
  <c r="H18" i="5"/>
  <c r="J17" i="5"/>
  <c r="I17" i="5"/>
  <c r="H17" i="5"/>
  <c r="J16" i="5"/>
  <c r="I16" i="5"/>
  <c r="H16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H65" i="4"/>
  <c r="H66" i="4"/>
  <c r="H67" i="4"/>
  <c r="I67" i="4"/>
  <c r="K67" i="4" s="1"/>
  <c r="J67" i="4"/>
  <c r="I66" i="4"/>
  <c r="J66" i="4"/>
  <c r="I65" i="4"/>
  <c r="J65" i="4"/>
  <c r="I64" i="4"/>
  <c r="K64" i="4" s="1"/>
  <c r="J64" i="4"/>
  <c r="I63" i="4"/>
  <c r="J63" i="4"/>
  <c r="I62" i="4"/>
  <c r="K62" i="4" s="1"/>
  <c r="J62" i="4"/>
  <c r="I61" i="4"/>
  <c r="J61" i="4"/>
  <c r="K61" i="4"/>
  <c r="I60" i="4"/>
  <c r="J60" i="4"/>
  <c r="H56" i="4"/>
  <c r="H57" i="4"/>
  <c r="H58" i="4"/>
  <c r="H59" i="4"/>
  <c r="H60" i="4"/>
  <c r="H61" i="4"/>
  <c r="H62" i="4"/>
  <c r="H63" i="4"/>
  <c r="H64" i="4"/>
  <c r="H68" i="4"/>
  <c r="I59" i="4"/>
  <c r="J59" i="4"/>
  <c r="I58" i="4"/>
  <c r="J58" i="4"/>
  <c r="I57" i="4"/>
  <c r="J57" i="4"/>
  <c r="K57" i="4"/>
  <c r="I56" i="4"/>
  <c r="K56" i="4" s="1"/>
  <c r="J56" i="4"/>
  <c r="J22" i="4"/>
  <c r="I22" i="4"/>
  <c r="H22" i="4"/>
  <c r="J163" i="4"/>
  <c r="I163" i="4"/>
  <c r="H163" i="4"/>
  <c r="K163" i="4" s="1"/>
  <c r="J162" i="4"/>
  <c r="I162" i="4"/>
  <c r="H162" i="4"/>
  <c r="K162" i="4" s="1"/>
  <c r="J161" i="4"/>
  <c r="I161" i="4"/>
  <c r="H161" i="4"/>
  <c r="K161" i="4" s="1"/>
  <c r="J160" i="4"/>
  <c r="I160" i="4"/>
  <c r="H160" i="4"/>
  <c r="K160" i="4" s="1"/>
  <c r="J159" i="4"/>
  <c r="I159" i="4"/>
  <c r="H159" i="4"/>
  <c r="K159" i="4" s="1"/>
  <c r="J158" i="4"/>
  <c r="I158" i="4"/>
  <c r="H158" i="4"/>
  <c r="K158" i="4" s="1"/>
  <c r="J156" i="4"/>
  <c r="I156" i="4"/>
  <c r="H156" i="4"/>
  <c r="J155" i="4"/>
  <c r="I155" i="4"/>
  <c r="H155" i="4"/>
  <c r="J154" i="4"/>
  <c r="I154" i="4"/>
  <c r="H154" i="4"/>
  <c r="J153" i="4"/>
  <c r="I153" i="4"/>
  <c r="H153" i="4"/>
  <c r="J152" i="4"/>
  <c r="I152" i="4"/>
  <c r="H152" i="4"/>
  <c r="J150" i="4"/>
  <c r="I150" i="4"/>
  <c r="H150" i="4"/>
  <c r="J149" i="4"/>
  <c r="I149" i="4"/>
  <c r="K149" i="4" s="1"/>
  <c r="H149" i="4"/>
  <c r="J148" i="4"/>
  <c r="I148" i="4"/>
  <c r="H148" i="4"/>
  <c r="J147" i="4"/>
  <c r="I147" i="4"/>
  <c r="H147" i="4"/>
  <c r="J146" i="4"/>
  <c r="I146" i="4"/>
  <c r="H146" i="4"/>
  <c r="J145" i="4"/>
  <c r="I145" i="4"/>
  <c r="H145" i="4"/>
  <c r="K144" i="4"/>
  <c r="J144" i="4"/>
  <c r="I144" i="4"/>
  <c r="H144" i="4"/>
  <c r="J143" i="4"/>
  <c r="I143" i="4"/>
  <c r="K143" i="4" s="1"/>
  <c r="H143" i="4"/>
  <c r="K142" i="4"/>
  <c r="J142" i="4"/>
  <c r="I142" i="4"/>
  <c r="H142" i="4"/>
  <c r="J141" i="4"/>
  <c r="I141" i="4"/>
  <c r="K141" i="4" s="1"/>
  <c r="H141" i="4"/>
  <c r="J140" i="4"/>
  <c r="I140" i="4"/>
  <c r="K140" i="4" s="1"/>
  <c r="H140" i="4"/>
  <c r="J139" i="4"/>
  <c r="I139" i="4"/>
  <c r="K139" i="4" s="1"/>
  <c r="H139" i="4"/>
  <c r="J138" i="4"/>
  <c r="I138" i="4"/>
  <c r="K138" i="4" s="1"/>
  <c r="H138" i="4"/>
  <c r="J137" i="4"/>
  <c r="I137" i="4"/>
  <c r="K137" i="4" s="1"/>
  <c r="H137" i="4"/>
  <c r="J136" i="4"/>
  <c r="I136" i="4"/>
  <c r="K136" i="4" s="1"/>
  <c r="H136" i="4"/>
  <c r="J134" i="4"/>
  <c r="I134" i="4"/>
  <c r="K134" i="4" s="1"/>
  <c r="H134" i="4"/>
  <c r="J133" i="4"/>
  <c r="I133" i="4"/>
  <c r="K133" i="4" s="1"/>
  <c r="H133" i="4"/>
  <c r="J132" i="4"/>
  <c r="I132" i="4"/>
  <c r="K132" i="4" s="1"/>
  <c r="H132" i="4"/>
  <c r="K131" i="4"/>
  <c r="J131" i="4"/>
  <c r="I131" i="4"/>
  <c r="H131" i="4"/>
  <c r="J130" i="4"/>
  <c r="I130" i="4"/>
  <c r="K130" i="4" s="1"/>
  <c r="H130" i="4"/>
  <c r="J129" i="4"/>
  <c r="I129" i="4"/>
  <c r="K129" i="4" s="1"/>
  <c r="H129" i="4"/>
  <c r="J128" i="4"/>
  <c r="I128" i="4"/>
  <c r="K128" i="4" s="1"/>
  <c r="H128" i="4"/>
  <c r="J127" i="4"/>
  <c r="I127" i="4"/>
  <c r="K127" i="4" s="1"/>
  <c r="H127" i="4"/>
  <c r="J126" i="4"/>
  <c r="I126" i="4"/>
  <c r="K126" i="4" s="1"/>
  <c r="H126" i="4"/>
  <c r="J125" i="4"/>
  <c r="I125" i="4"/>
  <c r="K125" i="4" s="1"/>
  <c r="H125" i="4"/>
  <c r="K124" i="4"/>
  <c r="J124" i="4"/>
  <c r="I124" i="4"/>
  <c r="H124" i="4"/>
  <c r="K123" i="4"/>
  <c r="J123" i="4"/>
  <c r="I123" i="4"/>
  <c r="H123" i="4"/>
  <c r="J122" i="4"/>
  <c r="I122" i="4"/>
  <c r="K122" i="4" s="1"/>
  <c r="H122" i="4"/>
  <c r="J121" i="4"/>
  <c r="I121" i="4"/>
  <c r="K121" i="4" s="1"/>
  <c r="H121" i="4"/>
  <c r="K120" i="4"/>
  <c r="J120" i="4"/>
  <c r="I120" i="4"/>
  <c r="H120" i="4"/>
  <c r="J119" i="4"/>
  <c r="I119" i="4"/>
  <c r="H119" i="4"/>
  <c r="J118" i="4"/>
  <c r="K118" i="4" s="1"/>
  <c r="I118" i="4"/>
  <c r="H118" i="4"/>
  <c r="J117" i="4"/>
  <c r="I117" i="4"/>
  <c r="H117" i="4"/>
  <c r="J115" i="4"/>
  <c r="I115" i="4"/>
  <c r="K115" i="4" s="1"/>
  <c r="H115" i="4"/>
  <c r="J114" i="4"/>
  <c r="I114" i="4"/>
  <c r="K114" i="4" s="1"/>
  <c r="H114" i="4"/>
  <c r="J113" i="4"/>
  <c r="I113" i="4"/>
  <c r="H113" i="4"/>
  <c r="J112" i="4"/>
  <c r="I112" i="4"/>
  <c r="K112" i="4" s="1"/>
  <c r="H112" i="4"/>
  <c r="J110" i="4"/>
  <c r="I110" i="4"/>
  <c r="K110" i="4" s="1"/>
  <c r="H110" i="4"/>
  <c r="J109" i="4"/>
  <c r="I109" i="4"/>
  <c r="H109" i="4"/>
  <c r="J108" i="4"/>
  <c r="I108" i="4"/>
  <c r="H108" i="4"/>
  <c r="J107" i="4"/>
  <c r="I107" i="4"/>
  <c r="K107" i="4" s="1"/>
  <c r="H107" i="4"/>
  <c r="J106" i="4"/>
  <c r="I106" i="4"/>
  <c r="K106" i="4" s="1"/>
  <c r="H106" i="4"/>
  <c r="J105" i="4"/>
  <c r="I105" i="4"/>
  <c r="H105" i="4"/>
  <c r="J104" i="4"/>
  <c r="I104" i="4"/>
  <c r="H104" i="4"/>
  <c r="J103" i="4"/>
  <c r="I103" i="4"/>
  <c r="K103" i="4" s="1"/>
  <c r="H103" i="4"/>
  <c r="J102" i="4"/>
  <c r="I102" i="4"/>
  <c r="K102" i="4" s="1"/>
  <c r="H102" i="4"/>
  <c r="J101" i="4"/>
  <c r="I101" i="4"/>
  <c r="H101" i="4"/>
  <c r="J100" i="4"/>
  <c r="I100" i="4"/>
  <c r="H100" i="4"/>
  <c r="J99" i="4"/>
  <c r="I99" i="4"/>
  <c r="K99" i="4" s="1"/>
  <c r="H99" i="4"/>
  <c r="J98" i="4"/>
  <c r="I98" i="4"/>
  <c r="K98" i="4" s="1"/>
  <c r="H98" i="4"/>
  <c r="J97" i="4"/>
  <c r="I97" i="4"/>
  <c r="H97" i="4"/>
  <c r="J96" i="4"/>
  <c r="I96" i="4"/>
  <c r="H96" i="4"/>
  <c r="J95" i="4"/>
  <c r="I95" i="4"/>
  <c r="K95" i="4" s="1"/>
  <c r="H95" i="4"/>
  <c r="J94" i="4"/>
  <c r="I94" i="4"/>
  <c r="K94" i="4" s="1"/>
  <c r="H94" i="4"/>
  <c r="J93" i="4"/>
  <c r="I93" i="4"/>
  <c r="K93" i="4" s="1"/>
  <c r="H93" i="4"/>
  <c r="J91" i="4"/>
  <c r="I91" i="4"/>
  <c r="H91" i="4"/>
  <c r="J90" i="4"/>
  <c r="I90" i="4"/>
  <c r="K90" i="4" s="1"/>
  <c r="H90" i="4"/>
  <c r="J89" i="4"/>
  <c r="I89" i="4"/>
  <c r="K89" i="4" s="1"/>
  <c r="H89" i="4"/>
  <c r="J88" i="4"/>
  <c r="I88" i="4"/>
  <c r="H88" i="4"/>
  <c r="J87" i="4"/>
  <c r="I87" i="4"/>
  <c r="H87" i="4"/>
  <c r="J86" i="4"/>
  <c r="I86" i="4"/>
  <c r="K86" i="4" s="1"/>
  <c r="H86" i="4"/>
  <c r="J85" i="4"/>
  <c r="I85" i="4"/>
  <c r="K85" i="4" s="1"/>
  <c r="H85" i="4"/>
  <c r="J84" i="4"/>
  <c r="I84" i="4"/>
  <c r="H84" i="4"/>
  <c r="J83" i="4"/>
  <c r="I83" i="4"/>
  <c r="H83" i="4"/>
  <c r="J82" i="4"/>
  <c r="I82" i="4"/>
  <c r="K82" i="4" s="1"/>
  <c r="H82" i="4"/>
  <c r="J81" i="4"/>
  <c r="I81" i="4"/>
  <c r="K81" i="4" s="1"/>
  <c r="H81" i="4"/>
  <c r="J79" i="4"/>
  <c r="I79" i="4"/>
  <c r="H79" i="4"/>
  <c r="J78" i="4"/>
  <c r="I78" i="4"/>
  <c r="H78" i="4"/>
  <c r="J77" i="4"/>
  <c r="I77" i="4"/>
  <c r="H77" i="4"/>
  <c r="J76" i="4"/>
  <c r="I76" i="4"/>
  <c r="H76" i="4"/>
  <c r="J75" i="4"/>
  <c r="I75" i="4"/>
  <c r="H75" i="4"/>
  <c r="J74" i="4"/>
  <c r="I74" i="4"/>
  <c r="H74" i="4"/>
  <c r="J73" i="4"/>
  <c r="I73" i="4"/>
  <c r="H73" i="4"/>
  <c r="J72" i="4"/>
  <c r="I72" i="4"/>
  <c r="H72" i="4"/>
  <c r="J71" i="4"/>
  <c r="I71" i="4"/>
  <c r="H71" i="4"/>
  <c r="J70" i="4"/>
  <c r="I70" i="4"/>
  <c r="H70" i="4"/>
  <c r="J69" i="4"/>
  <c r="I69" i="4"/>
  <c r="H69" i="4"/>
  <c r="J68" i="4"/>
  <c r="I68" i="4"/>
  <c r="J55" i="4"/>
  <c r="I55" i="4"/>
  <c r="H55" i="4"/>
  <c r="J54" i="4"/>
  <c r="I54" i="4"/>
  <c r="H54" i="4"/>
  <c r="J53" i="4"/>
  <c r="I53" i="4"/>
  <c r="H53" i="4"/>
  <c r="J52" i="4"/>
  <c r="I52" i="4"/>
  <c r="H52" i="4"/>
  <c r="J51" i="4"/>
  <c r="I51" i="4"/>
  <c r="H51" i="4"/>
  <c r="J50" i="4"/>
  <c r="I50" i="4"/>
  <c r="H50" i="4"/>
  <c r="J49" i="4"/>
  <c r="I49" i="4"/>
  <c r="H49" i="4"/>
  <c r="J48" i="4"/>
  <c r="I48" i="4"/>
  <c r="H48" i="4"/>
  <c r="J47" i="4"/>
  <c r="I47" i="4"/>
  <c r="H47" i="4"/>
  <c r="J46" i="4"/>
  <c r="I46" i="4"/>
  <c r="H46" i="4"/>
  <c r="J45" i="4"/>
  <c r="I45" i="4"/>
  <c r="H45" i="4"/>
  <c r="J44" i="4"/>
  <c r="I44" i="4"/>
  <c r="H44" i="4"/>
  <c r="J43" i="4"/>
  <c r="I43" i="4"/>
  <c r="H43" i="4"/>
  <c r="J42" i="4"/>
  <c r="I42" i="4"/>
  <c r="H42" i="4"/>
  <c r="J41" i="4"/>
  <c r="I41" i="4"/>
  <c r="H41" i="4"/>
  <c r="J40" i="4"/>
  <c r="I40" i="4"/>
  <c r="H40" i="4"/>
  <c r="J39" i="4"/>
  <c r="I39" i="4"/>
  <c r="H39" i="4"/>
  <c r="J38" i="4"/>
  <c r="I38" i="4"/>
  <c r="H38" i="4"/>
  <c r="J37" i="4"/>
  <c r="I37" i="4"/>
  <c r="H37" i="4"/>
  <c r="J36" i="4"/>
  <c r="I36" i="4"/>
  <c r="H36" i="4"/>
  <c r="J35" i="4"/>
  <c r="I35" i="4"/>
  <c r="H35" i="4"/>
  <c r="J34" i="4"/>
  <c r="I34" i="4"/>
  <c r="H34" i="4"/>
  <c r="J33" i="4"/>
  <c r="I33" i="4"/>
  <c r="H33" i="4"/>
  <c r="J32" i="4"/>
  <c r="I32" i="4"/>
  <c r="H32" i="4"/>
  <c r="J31" i="4"/>
  <c r="I31" i="4"/>
  <c r="H31" i="4"/>
  <c r="J30" i="4"/>
  <c r="I30" i="4"/>
  <c r="H30" i="4"/>
  <c r="J29" i="4"/>
  <c r="I29" i="4"/>
  <c r="H29" i="4"/>
  <c r="J28" i="4"/>
  <c r="I28" i="4"/>
  <c r="H28" i="4"/>
  <c r="J27" i="4"/>
  <c r="I27" i="4"/>
  <c r="H27" i="4"/>
  <c r="J26" i="4"/>
  <c r="I26" i="4"/>
  <c r="H26" i="4"/>
  <c r="J25" i="4"/>
  <c r="I25" i="4"/>
  <c r="H25" i="4"/>
  <c r="J24" i="4"/>
  <c r="I24" i="4"/>
  <c r="H24" i="4"/>
  <c r="J23" i="4"/>
  <c r="I23" i="4"/>
  <c r="H23" i="4"/>
  <c r="J21" i="4"/>
  <c r="I21" i="4"/>
  <c r="H21" i="4"/>
  <c r="J20" i="4"/>
  <c r="I20" i="4"/>
  <c r="H20" i="4"/>
  <c r="J19" i="4"/>
  <c r="I19" i="4"/>
  <c r="H19" i="4"/>
  <c r="J18" i="4"/>
  <c r="I18" i="4"/>
  <c r="H18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I56" i="6" l="1"/>
  <c r="K12" i="6"/>
  <c r="K56" i="6" s="1"/>
  <c r="K36" i="5"/>
  <c r="K40" i="5"/>
  <c r="K44" i="5"/>
  <c r="K47" i="5"/>
  <c r="K13" i="5"/>
  <c r="K17" i="5"/>
  <c r="K21" i="5"/>
  <c r="K26" i="5"/>
  <c r="K32" i="5"/>
  <c r="K34" i="5"/>
  <c r="K38" i="5"/>
  <c r="K42" i="5"/>
  <c r="K29" i="5"/>
  <c r="K15" i="5"/>
  <c r="K24" i="5"/>
  <c r="K14" i="5"/>
  <c r="K23" i="5"/>
  <c r="K28" i="5"/>
  <c r="K37" i="5"/>
  <c r="K41" i="5"/>
  <c r="K45" i="5"/>
  <c r="K25" i="5"/>
  <c r="K30" i="5"/>
  <c r="K35" i="5"/>
  <c r="K39" i="5"/>
  <c r="K43" i="5"/>
  <c r="K19" i="5"/>
  <c r="K16" i="5"/>
  <c r="K20" i="5"/>
  <c r="J55" i="5"/>
  <c r="K18" i="5"/>
  <c r="I55" i="5"/>
  <c r="K12" i="5"/>
  <c r="K11" i="5"/>
  <c r="K155" i="4"/>
  <c r="K84" i="4"/>
  <c r="K88" i="4"/>
  <c r="K97" i="4"/>
  <c r="K101" i="4"/>
  <c r="K105" i="4"/>
  <c r="K109" i="4"/>
  <c r="K66" i="4"/>
  <c r="K83" i="4"/>
  <c r="K87" i="4"/>
  <c r="K91" i="4"/>
  <c r="K96" i="4"/>
  <c r="K100" i="4"/>
  <c r="K104" i="4"/>
  <c r="K108" i="4"/>
  <c r="K113" i="4"/>
  <c r="K119" i="4"/>
  <c r="K65" i="4"/>
  <c r="K117" i="4"/>
  <c r="K69" i="4"/>
  <c r="K58" i="4"/>
  <c r="K75" i="4"/>
  <c r="K79" i="4"/>
  <c r="K74" i="4"/>
  <c r="K78" i="4"/>
  <c r="K147" i="4"/>
  <c r="K152" i="4"/>
  <c r="K156" i="4"/>
  <c r="K60" i="4"/>
  <c r="K63" i="4"/>
  <c r="K73" i="4"/>
  <c r="K77" i="4"/>
  <c r="K22" i="4"/>
  <c r="K59" i="4"/>
  <c r="K76" i="4"/>
  <c r="K68" i="4"/>
  <c r="K71" i="4"/>
  <c r="K72" i="4"/>
  <c r="K146" i="4"/>
  <c r="K150" i="4"/>
  <c r="K154" i="4"/>
  <c r="K26" i="4"/>
  <c r="K30" i="4"/>
  <c r="K34" i="4"/>
  <c r="K38" i="4"/>
  <c r="K42" i="4"/>
  <c r="K46" i="4"/>
  <c r="K50" i="4"/>
  <c r="K54" i="4"/>
  <c r="I164" i="4"/>
  <c r="K15" i="4"/>
  <c r="K19" i="4"/>
  <c r="K145" i="4"/>
  <c r="K55" i="4"/>
  <c r="K148" i="4"/>
  <c r="K153" i="4"/>
  <c r="K14" i="4"/>
  <c r="K18" i="4"/>
  <c r="K23" i="4"/>
  <c r="K29" i="4"/>
  <c r="K33" i="4"/>
  <c r="K37" i="4"/>
  <c r="K41" i="4"/>
  <c r="K45" i="4"/>
  <c r="K49" i="4"/>
  <c r="K53" i="4"/>
  <c r="K70" i="4"/>
  <c r="K13" i="4"/>
  <c r="K17" i="4"/>
  <c r="K21" i="4"/>
  <c r="K25" i="4"/>
  <c r="K28" i="4"/>
  <c r="K32" i="4"/>
  <c r="K36" i="4"/>
  <c r="K40" i="4"/>
  <c r="K44" i="4"/>
  <c r="K48" i="4"/>
  <c r="K52" i="4"/>
  <c r="K12" i="4"/>
  <c r="K20" i="4"/>
  <c r="K24" i="4"/>
  <c r="K27" i="4"/>
  <c r="K31" i="4"/>
  <c r="K35" i="4"/>
  <c r="K39" i="4"/>
  <c r="K43" i="4"/>
  <c r="K47" i="4"/>
  <c r="K51" i="4"/>
  <c r="J164" i="4"/>
  <c r="K16" i="4"/>
  <c r="K11" i="4"/>
  <c r="H91" i="3"/>
  <c r="K42" i="3"/>
  <c r="K43" i="3"/>
  <c r="K44" i="3"/>
  <c r="K45" i="3"/>
  <c r="J42" i="3"/>
  <c r="J43" i="3"/>
  <c r="J44" i="3"/>
  <c r="J45" i="3"/>
  <c r="I42" i="3"/>
  <c r="I43" i="3"/>
  <c r="I44" i="3"/>
  <c r="I45" i="3"/>
  <c r="H42" i="3"/>
  <c r="H43" i="3"/>
  <c r="H44" i="3"/>
  <c r="H45" i="3"/>
  <c r="H24" i="3"/>
  <c r="K13" i="3"/>
  <c r="J13" i="3"/>
  <c r="I13" i="3"/>
  <c r="H13" i="3"/>
  <c r="I91" i="3"/>
  <c r="J91" i="3"/>
  <c r="K91" i="3"/>
  <c r="H54" i="3"/>
  <c r="H55" i="3"/>
  <c r="H56" i="3"/>
  <c r="H57" i="3"/>
  <c r="I57" i="3"/>
  <c r="J57" i="3"/>
  <c r="K57" i="3"/>
  <c r="I56" i="3"/>
  <c r="K56" i="3" s="1"/>
  <c r="J56" i="3"/>
  <c r="I55" i="3"/>
  <c r="J55" i="3"/>
  <c r="K55" i="3" s="1"/>
  <c r="I54" i="3"/>
  <c r="K54" i="3" s="1"/>
  <c r="J54" i="3"/>
  <c r="I24" i="3"/>
  <c r="J24" i="3"/>
  <c r="J160" i="3"/>
  <c r="I160" i="3"/>
  <c r="H160" i="3"/>
  <c r="K160" i="3" s="1"/>
  <c r="J159" i="3"/>
  <c r="I159" i="3"/>
  <c r="H159" i="3"/>
  <c r="K159" i="3" s="1"/>
  <c r="J158" i="3"/>
  <c r="I158" i="3"/>
  <c r="H158" i="3"/>
  <c r="K158" i="3" s="1"/>
  <c r="J157" i="3"/>
  <c r="I157" i="3"/>
  <c r="H157" i="3"/>
  <c r="K157" i="3" s="1"/>
  <c r="J156" i="3"/>
  <c r="I156" i="3"/>
  <c r="H156" i="3"/>
  <c r="K156" i="3" s="1"/>
  <c r="J155" i="3"/>
  <c r="I155" i="3"/>
  <c r="H155" i="3"/>
  <c r="K155" i="3" s="1"/>
  <c r="J153" i="3"/>
  <c r="I153" i="3"/>
  <c r="H153" i="3"/>
  <c r="J152" i="3"/>
  <c r="I152" i="3"/>
  <c r="H152" i="3"/>
  <c r="J151" i="3"/>
  <c r="I151" i="3"/>
  <c r="K151" i="3" s="1"/>
  <c r="H151" i="3"/>
  <c r="J150" i="3"/>
  <c r="I150" i="3"/>
  <c r="H150" i="3"/>
  <c r="J149" i="3"/>
  <c r="I149" i="3"/>
  <c r="H149" i="3"/>
  <c r="J147" i="3"/>
  <c r="I147" i="3"/>
  <c r="H147" i="3"/>
  <c r="J146" i="3"/>
  <c r="I146" i="3"/>
  <c r="K146" i="3" s="1"/>
  <c r="H146" i="3"/>
  <c r="J145" i="3"/>
  <c r="I145" i="3"/>
  <c r="H145" i="3"/>
  <c r="J144" i="3"/>
  <c r="I144" i="3"/>
  <c r="H144" i="3"/>
  <c r="J143" i="3"/>
  <c r="I143" i="3"/>
  <c r="H143" i="3"/>
  <c r="J142" i="3"/>
  <c r="I142" i="3"/>
  <c r="K142" i="3" s="1"/>
  <c r="H142" i="3"/>
  <c r="J141" i="3"/>
  <c r="I141" i="3"/>
  <c r="H141" i="3"/>
  <c r="J140" i="3"/>
  <c r="I140" i="3"/>
  <c r="H140" i="3"/>
  <c r="J139" i="3"/>
  <c r="I139" i="3"/>
  <c r="H139" i="3"/>
  <c r="J138" i="3"/>
  <c r="I138" i="3"/>
  <c r="K138" i="3" s="1"/>
  <c r="H138" i="3"/>
  <c r="J137" i="3"/>
  <c r="I137" i="3"/>
  <c r="H137" i="3"/>
  <c r="J136" i="3"/>
  <c r="I136" i="3"/>
  <c r="H136" i="3"/>
  <c r="J135" i="3"/>
  <c r="I135" i="3"/>
  <c r="H135" i="3"/>
  <c r="J134" i="3"/>
  <c r="I134" i="3"/>
  <c r="K134" i="3" s="1"/>
  <c r="H134" i="3"/>
  <c r="J133" i="3"/>
  <c r="I133" i="3"/>
  <c r="H133" i="3"/>
  <c r="J131" i="3"/>
  <c r="I131" i="3"/>
  <c r="H131" i="3"/>
  <c r="J130" i="3"/>
  <c r="I130" i="3"/>
  <c r="H130" i="3"/>
  <c r="J129" i="3"/>
  <c r="I129" i="3"/>
  <c r="K129" i="3" s="1"/>
  <c r="H129" i="3"/>
  <c r="J128" i="3"/>
  <c r="I128" i="3"/>
  <c r="H128" i="3"/>
  <c r="J127" i="3"/>
  <c r="I127" i="3"/>
  <c r="H127" i="3"/>
  <c r="J126" i="3"/>
  <c r="I126" i="3"/>
  <c r="H126" i="3"/>
  <c r="J125" i="3"/>
  <c r="I125" i="3"/>
  <c r="K125" i="3" s="1"/>
  <c r="H125" i="3"/>
  <c r="J124" i="3"/>
  <c r="I124" i="3"/>
  <c r="H124" i="3"/>
  <c r="J123" i="3"/>
  <c r="I123" i="3"/>
  <c r="H123" i="3"/>
  <c r="J122" i="3"/>
  <c r="I122" i="3"/>
  <c r="H122" i="3"/>
  <c r="J121" i="3"/>
  <c r="I121" i="3"/>
  <c r="K121" i="3" s="1"/>
  <c r="H121" i="3"/>
  <c r="J120" i="3"/>
  <c r="I120" i="3"/>
  <c r="H120" i="3"/>
  <c r="J119" i="3"/>
  <c r="I119" i="3"/>
  <c r="H119" i="3"/>
  <c r="J118" i="3"/>
  <c r="I118" i="3"/>
  <c r="H118" i="3"/>
  <c r="J117" i="3"/>
  <c r="I117" i="3"/>
  <c r="K117" i="3" s="1"/>
  <c r="H117" i="3"/>
  <c r="J116" i="3"/>
  <c r="I116" i="3"/>
  <c r="H116" i="3"/>
  <c r="J115" i="3"/>
  <c r="I115" i="3"/>
  <c r="H115" i="3"/>
  <c r="J114" i="3"/>
  <c r="I114" i="3"/>
  <c r="H114" i="3"/>
  <c r="J113" i="3"/>
  <c r="I113" i="3"/>
  <c r="K113" i="3" s="1"/>
  <c r="H113" i="3"/>
  <c r="J112" i="3"/>
  <c r="I112" i="3"/>
  <c r="H112" i="3"/>
  <c r="J110" i="3"/>
  <c r="I110" i="3"/>
  <c r="H110" i="3"/>
  <c r="J109" i="3"/>
  <c r="I109" i="3"/>
  <c r="H109" i="3"/>
  <c r="J108" i="3"/>
  <c r="I108" i="3"/>
  <c r="K108" i="3" s="1"/>
  <c r="H108" i="3"/>
  <c r="J107" i="3"/>
  <c r="I107" i="3"/>
  <c r="H107" i="3"/>
  <c r="J105" i="3"/>
  <c r="I105" i="3"/>
  <c r="H105" i="3"/>
  <c r="J104" i="3"/>
  <c r="I104" i="3"/>
  <c r="H104" i="3"/>
  <c r="J103" i="3"/>
  <c r="I103" i="3"/>
  <c r="K103" i="3" s="1"/>
  <c r="H103" i="3"/>
  <c r="J102" i="3"/>
  <c r="I102" i="3"/>
  <c r="H102" i="3"/>
  <c r="J101" i="3"/>
  <c r="I101" i="3"/>
  <c r="H101" i="3"/>
  <c r="J100" i="3"/>
  <c r="I100" i="3"/>
  <c r="H100" i="3"/>
  <c r="J99" i="3"/>
  <c r="I99" i="3"/>
  <c r="K99" i="3" s="1"/>
  <c r="H99" i="3"/>
  <c r="J98" i="3"/>
  <c r="I98" i="3"/>
  <c r="H98" i="3"/>
  <c r="J97" i="3"/>
  <c r="I97" i="3"/>
  <c r="H97" i="3"/>
  <c r="J96" i="3"/>
  <c r="I96" i="3"/>
  <c r="H96" i="3"/>
  <c r="J95" i="3"/>
  <c r="I95" i="3"/>
  <c r="K95" i="3" s="1"/>
  <c r="H95" i="3"/>
  <c r="J94" i="3"/>
  <c r="I94" i="3"/>
  <c r="H94" i="3"/>
  <c r="J93" i="3"/>
  <c r="I93" i="3"/>
  <c r="H93" i="3"/>
  <c r="J92" i="3"/>
  <c r="I92" i="3"/>
  <c r="H92" i="3"/>
  <c r="J90" i="3"/>
  <c r="I90" i="3"/>
  <c r="K90" i="3" s="1"/>
  <c r="H90" i="3"/>
  <c r="J89" i="3"/>
  <c r="I89" i="3"/>
  <c r="H89" i="3"/>
  <c r="J88" i="3"/>
  <c r="I88" i="3"/>
  <c r="H88" i="3"/>
  <c r="J86" i="3"/>
  <c r="I86" i="3"/>
  <c r="H86" i="3"/>
  <c r="J85" i="3"/>
  <c r="I85" i="3"/>
  <c r="K85" i="3" s="1"/>
  <c r="H85" i="3"/>
  <c r="J84" i="3"/>
  <c r="I84" i="3"/>
  <c r="H84" i="3"/>
  <c r="J83" i="3"/>
  <c r="I83" i="3"/>
  <c r="H83" i="3"/>
  <c r="J82" i="3"/>
  <c r="I82" i="3"/>
  <c r="H82" i="3"/>
  <c r="J81" i="3"/>
  <c r="I81" i="3"/>
  <c r="K81" i="3" s="1"/>
  <c r="H81" i="3"/>
  <c r="J80" i="3"/>
  <c r="I80" i="3"/>
  <c r="H80" i="3"/>
  <c r="J79" i="3"/>
  <c r="I79" i="3"/>
  <c r="H79" i="3"/>
  <c r="J78" i="3"/>
  <c r="I78" i="3"/>
  <c r="H78" i="3"/>
  <c r="J77" i="3"/>
  <c r="I77" i="3"/>
  <c r="K77" i="3" s="1"/>
  <c r="H77" i="3"/>
  <c r="J76" i="3"/>
  <c r="I76" i="3"/>
  <c r="H76" i="3"/>
  <c r="J74" i="3"/>
  <c r="I74" i="3"/>
  <c r="H74" i="3"/>
  <c r="J73" i="3"/>
  <c r="I73" i="3"/>
  <c r="H73" i="3"/>
  <c r="J72" i="3"/>
  <c r="I72" i="3"/>
  <c r="H72" i="3"/>
  <c r="J71" i="3"/>
  <c r="I71" i="3"/>
  <c r="H71" i="3"/>
  <c r="J70" i="3"/>
  <c r="I70" i="3"/>
  <c r="H70" i="3"/>
  <c r="J69" i="3"/>
  <c r="I69" i="3"/>
  <c r="H69" i="3"/>
  <c r="J68" i="3"/>
  <c r="I68" i="3"/>
  <c r="H68" i="3"/>
  <c r="J67" i="3"/>
  <c r="I67" i="3"/>
  <c r="H67" i="3"/>
  <c r="J66" i="3"/>
  <c r="I66" i="3"/>
  <c r="H66" i="3"/>
  <c r="J65" i="3"/>
  <c r="I65" i="3"/>
  <c r="H65" i="3"/>
  <c r="J64" i="3"/>
  <c r="I64" i="3"/>
  <c r="H64" i="3"/>
  <c r="J63" i="3"/>
  <c r="I63" i="3"/>
  <c r="H63" i="3"/>
  <c r="J62" i="3"/>
  <c r="I62" i="3"/>
  <c r="H62" i="3"/>
  <c r="J61" i="3"/>
  <c r="I61" i="3"/>
  <c r="H61" i="3"/>
  <c r="J60" i="3"/>
  <c r="I60" i="3"/>
  <c r="H60" i="3"/>
  <c r="J59" i="3"/>
  <c r="I59" i="3"/>
  <c r="H59" i="3"/>
  <c r="J58" i="3"/>
  <c r="I58" i="3"/>
  <c r="H58" i="3"/>
  <c r="J53" i="3"/>
  <c r="I53" i="3"/>
  <c r="H53" i="3"/>
  <c r="J52" i="3"/>
  <c r="I52" i="3"/>
  <c r="H52" i="3"/>
  <c r="J51" i="3"/>
  <c r="I51" i="3"/>
  <c r="H51" i="3"/>
  <c r="J50" i="3"/>
  <c r="I50" i="3"/>
  <c r="H50" i="3"/>
  <c r="J49" i="3"/>
  <c r="I49" i="3"/>
  <c r="H49" i="3"/>
  <c r="J48" i="3"/>
  <c r="I48" i="3"/>
  <c r="H48" i="3"/>
  <c r="J47" i="3"/>
  <c r="I47" i="3"/>
  <c r="H47" i="3"/>
  <c r="J46" i="3"/>
  <c r="I46" i="3"/>
  <c r="H46" i="3"/>
  <c r="J41" i="3"/>
  <c r="I41" i="3"/>
  <c r="H41" i="3"/>
  <c r="J40" i="3"/>
  <c r="I40" i="3"/>
  <c r="H40" i="3"/>
  <c r="J39" i="3"/>
  <c r="I39" i="3"/>
  <c r="H39" i="3"/>
  <c r="J38" i="3"/>
  <c r="I38" i="3"/>
  <c r="H38" i="3"/>
  <c r="J37" i="3"/>
  <c r="I37" i="3"/>
  <c r="H37" i="3"/>
  <c r="J36" i="3"/>
  <c r="I36" i="3"/>
  <c r="H36" i="3"/>
  <c r="J35" i="3"/>
  <c r="I35" i="3"/>
  <c r="H35" i="3"/>
  <c r="J34" i="3"/>
  <c r="I34" i="3"/>
  <c r="H34" i="3"/>
  <c r="J33" i="3"/>
  <c r="I33" i="3"/>
  <c r="H33" i="3"/>
  <c r="J32" i="3"/>
  <c r="I32" i="3"/>
  <c r="H32" i="3"/>
  <c r="J31" i="3"/>
  <c r="I31" i="3"/>
  <c r="H31" i="3"/>
  <c r="J30" i="3"/>
  <c r="I30" i="3"/>
  <c r="H30" i="3"/>
  <c r="J29" i="3"/>
  <c r="I29" i="3"/>
  <c r="H29" i="3"/>
  <c r="J28" i="3"/>
  <c r="I28" i="3"/>
  <c r="H28" i="3"/>
  <c r="J27" i="3"/>
  <c r="I27" i="3"/>
  <c r="H27" i="3"/>
  <c r="J26" i="3"/>
  <c r="I26" i="3"/>
  <c r="H26" i="3"/>
  <c r="J25" i="3"/>
  <c r="I25" i="3"/>
  <c r="H25" i="3"/>
  <c r="J23" i="3"/>
  <c r="I23" i="3"/>
  <c r="H23" i="3"/>
  <c r="J22" i="3"/>
  <c r="I22" i="3"/>
  <c r="H22" i="3"/>
  <c r="J21" i="3"/>
  <c r="I21" i="3"/>
  <c r="H21" i="3"/>
  <c r="J20" i="3"/>
  <c r="I20" i="3"/>
  <c r="H20" i="3"/>
  <c r="J19" i="3"/>
  <c r="I19" i="3"/>
  <c r="H19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2" i="3"/>
  <c r="I12" i="3"/>
  <c r="H12" i="3"/>
  <c r="J11" i="3"/>
  <c r="I11" i="3"/>
  <c r="H11" i="3"/>
  <c r="K55" i="5" l="1"/>
  <c r="K164" i="4"/>
  <c r="K24" i="3"/>
  <c r="K27" i="3"/>
  <c r="K31" i="3"/>
  <c r="K35" i="3"/>
  <c r="K39" i="3"/>
  <c r="K47" i="3"/>
  <c r="K51" i="3"/>
  <c r="K59" i="3"/>
  <c r="K79" i="3"/>
  <c r="K83" i="3"/>
  <c r="K88" i="3"/>
  <c r="K93" i="3"/>
  <c r="K97" i="3"/>
  <c r="K101" i="3"/>
  <c r="K105" i="3"/>
  <c r="K110" i="3"/>
  <c r="K115" i="3"/>
  <c r="K119" i="3"/>
  <c r="K123" i="3"/>
  <c r="K127" i="3"/>
  <c r="K131" i="3"/>
  <c r="K136" i="3"/>
  <c r="K140" i="3"/>
  <c r="K144" i="3"/>
  <c r="K149" i="3"/>
  <c r="K153" i="3"/>
  <c r="K15" i="3"/>
  <c r="K19" i="3"/>
  <c r="K23" i="3"/>
  <c r="K28" i="3"/>
  <c r="K32" i="3"/>
  <c r="K36" i="3"/>
  <c r="K40" i="3"/>
  <c r="K48" i="3"/>
  <c r="K52" i="3"/>
  <c r="K60" i="3"/>
  <c r="K66" i="3"/>
  <c r="K70" i="3"/>
  <c r="K74" i="3"/>
  <c r="K12" i="3"/>
  <c r="K17" i="3"/>
  <c r="K21" i="3"/>
  <c r="K16" i="3"/>
  <c r="K20" i="3"/>
  <c r="K25" i="3"/>
  <c r="K29" i="3"/>
  <c r="K33" i="3"/>
  <c r="K37" i="3"/>
  <c r="J161" i="3"/>
  <c r="K65" i="3"/>
  <c r="I161" i="3"/>
  <c r="K14" i="3"/>
  <c r="K18" i="3"/>
  <c r="K22" i="3"/>
  <c r="K26" i="3"/>
  <c r="K30" i="3"/>
  <c r="K34" i="3"/>
  <c r="K38" i="3"/>
  <c r="K46" i="3"/>
  <c r="K50" i="3"/>
  <c r="K58" i="3"/>
  <c r="K62" i="3"/>
  <c r="K64" i="3"/>
  <c r="K68" i="3"/>
  <c r="K72" i="3"/>
  <c r="K41" i="3"/>
  <c r="K49" i="3"/>
  <c r="K53" i="3"/>
  <c r="K61" i="3"/>
  <c r="K63" i="3"/>
  <c r="K67" i="3"/>
  <c r="K71" i="3"/>
  <c r="K76" i="3"/>
  <c r="K80" i="3"/>
  <c r="K84" i="3"/>
  <c r="K89" i="3"/>
  <c r="K94" i="3"/>
  <c r="K98" i="3"/>
  <c r="K102" i="3"/>
  <c r="K107" i="3"/>
  <c r="K112" i="3"/>
  <c r="K116" i="3"/>
  <c r="K120" i="3"/>
  <c r="K124" i="3"/>
  <c r="K128" i="3"/>
  <c r="K133" i="3"/>
  <c r="K137" i="3"/>
  <c r="K141" i="3"/>
  <c r="K145" i="3"/>
  <c r="K150" i="3"/>
  <c r="K11" i="3"/>
  <c r="K69" i="3"/>
  <c r="K73" i="3"/>
  <c r="K78" i="3"/>
  <c r="K82" i="3"/>
  <c r="K86" i="3"/>
  <c r="K92" i="3"/>
  <c r="K96" i="3"/>
  <c r="K100" i="3"/>
  <c r="K104" i="3"/>
  <c r="K109" i="3"/>
  <c r="K114" i="3"/>
  <c r="K118" i="3"/>
  <c r="K122" i="3"/>
  <c r="K126" i="3"/>
  <c r="K130" i="3"/>
  <c r="K135" i="3"/>
  <c r="K139" i="3"/>
  <c r="K143" i="3"/>
  <c r="K147" i="3"/>
  <c r="K152" i="3"/>
  <c r="H36" i="2"/>
  <c r="I36" i="2"/>
  <c r="J36" i="2"/>
  <c r="K36" i="2"/>
  <c r="H18" i="2"/>
  <c r="J23" i="2"/>
  <c r="I23" i="2"/>
  <c r="H23" i="2"/>
  <c r="I18" i="2"/>
  <c r="J18" i="2"/>
  <c r="K18" i="2" s="1"/>
  <c r="J160" i="2"/>
  <c r="I160" i="2"/>
  <c r="H160" i="2"/>
  <c r="K160" i="2" s="1"/>
  <c r="J159" i="2"/>
  <c r="I159" i="2"/>
  <c r="H159" i="2"/>
  <c r="K159" i="2" s="1"/>
  <c r="J158" i="2"/>
  <c r="I158" i="2"/>
  <c r="H158" i="2"/>
  <c r="K158" i="2" s="1"/>
  <c r="J157" i="2"/>
  <c r="I157" i="2"/>
  <c r="H157" i="2"/>
  <c r="K157" i="2" s="1"/>
  <c r="J156" i="2"/>
  <c r="I156" i="2"/>
  <c r="H156" i="2"/>
  <c r="K156" i="2" s="1"/>
  <c r="J155" i="2"/>
  <c r="I155" i="2"/>
  <c r="H155" i="2"/>
  <c r="K155" i="2" s="1"/>
  <c r="J153" i="2"/>
  <c r="I153" i="2"/>
  <c r="H153" i="2"/>
  <c r="J152" i="2"/>
  <c r="K152" i="2" s="1"/>
  <c r="I152" i="2"/>
  <c r="H152" i="2"/>
  <c r="J151" i="2"/>
  <c r="I151" i="2"/>
  <c r="H151" i="2"/>
  <c r="J150" i="2"/>
  <c r="I150" i="2"/>
  <c r="H150" i="2"/>
  <c r="J149" i="2"/>
  <c r="I149" i="2"/>
  <c r="H149" i="2"/>
  <c r="J147" i="2"/>
  <c r="K147" i="2" s="1"/>
  <c r="I147" i="2"/>
  <c r="H147" i="2"/>
  <c r="J146" i="2"/>
  <c r="I146" i="2"/>
  <c r="H146" i="2"/>
  <c r="J145" i="2"/>
  <c r="I145" i="2"/>
  <c r="H145" i="2"/>
  <c r="J144" i="2"/>
  <c r="I144" i="2"/>
  <c r="H144" i="2"/>
  <c r="J143" i="2"/>
  <c r="K143" i="2" s="1"/>
  <c r="I143" i="2"/>
  <c r="H143" i="2"/>
  <c r="J142" i="2"/>
  <c r="I142" i="2"/>
  <c r="H142" i="2"/>
  <c r="J141" i="2"/>
  <c r="I141" i="2"/>
  <c r="H141" i="2"/>
  <c r="J140" i="2"/>
  <c r="I140" i="2"/>
  <c r="H140" i="2"/>
  <c r="J139" i="2"/>
  <c r="K139" i="2" s="1"/>
  <c r="I139" i="2"/>
  <c r="H139" i="2"/>
  <c r="J138" i="2"/>
  <c r="I138" i="2"/>
  <c r="H138" i="2"/>
  <c r="J137" i="2"/>
  <c r="I137" i="2"/>
  <c r="H137" i="2"/>
  <c r="J136" i="2"/>
  <c r="I136" i="2"/>
  <c r="H136" i="2"/>
  <c r="J135" i="2"/>
  <c r="K135" i="2" s="1"/>
  <c r="I135" i="2"/>
  <c r="H135" i="2"/>
  <c r="J134" i="2"/>
  <c r="I134" i="2"/>
  <c r="H134" i="2"/>
  <c r="J133" i="2"/>
  <c r="I133" i="2"/>
  <c r="H133" i="2"/>
  <c r="J131" i="2"/>
  <c r="I131" i="2"/>
  <c r="H131" i="2"/>
  <c r="J130" i="2"/>
  <c r="K130" i="2" s="1"/>
  <c r="I130" i="2"/>
  <c r="H130" i="2"/>
  <c r="J129" i="2"/>
  <c r="I129" i="2"/>
  <c r="H129" i="2"/>
  <c r="J128" i="2"/>
  <c r="I128" i="2"/>
  <c r="H128" i="2"/>
  <c r="J127" i="2"/>
  <c r="I127" i="2"/>
  <c r="H127" i="2"/>
  <c r="J126" i="2"/>
  <c r="K126" i="2" s="1"/>
  <c r="I126" i="2"/>
  <c r="H126" i="2"/>
  <c r="J125" i="2"/>
  <c r="I125" i="2"/>
  <c r="H125" i="2"/>
  <c r="J124" i="2"/>
  <c r="I124" i="2"/>
  <c r="H124" i="2"/>
  <c r="J123" i="2"/>
  <c r="I123" i="2"/>
  <c r="H123" i="2"/>
  <c r="J122" i="2"/>
  <c r="K122" i="2" s="1"/>
  <c r="I122" i="2"/>
  <c r="H122" i="2"/>
  <c r="J121" i="2"/>
  <c r="I121" i="2"/>
  <c r="H121" i="2"/>
  <c r="J120" i="2"/>
  <c r="I120" i="2"/>
  <c r="H120" i="2"/>
  <c r="J119" i="2"/>
  <c r="I119" i="2"/>
  <c r="H119" i="2"/>
  <c r="J118" i="2"/>
  <c r="I118" i="2"/>
  <c r="H118" i="2"/>
  <c r="J117" i="2"/>
  <c r="I117" i="2"/>
  <c r="K117" i="2" s="1"/>
  <c r="H117" i="2"/>
  <c r="J116" i="2"/>
  <c r="I116" i="2"/>
  <c r="K116" i="2" s="1"/>
  <c r="H116" i="2"/>
  <c r="J115" i="2"/>
  <c r="I115" i="2"/>
  <c r="K115" i="2" s="1"/>
  <c r="H115" i="2"/>
  <c r="J114" i="2"/>
  <c r="I114" i="2"/>
  <c r="H114" i="2"/>
  <c r="J113" i="2"/>
  <c r="I113" i="2"/>
  <c r="K113" i="2" s="1"/>
  <c r="H113" i="2"/>
  <c r="J112" i="2"/>
  <c r="I112" i="2"/>
  <c r="K112" i="2" s="1"/>
  <c r="H112" i="2"/>
  <c r="J110" i="2"/>
  <c r="I110" i="2"/>
  <c r="K110" i="2" s="1"/>
  <c r="H110" i="2"/>
  <c r="J109" i="2"/>
  <c r="I109" i="2"/>
  <c r="H109" i="2"/>
  <c r="J108" i="2"/>
  <c r="I108" i="2"/>
  <c r="K108" i="2" s="1"/>
  <c r="H108" i="2"/>
  <c r="J107" i="2"/>
  <c r="I107" i="2"/>
  <c r="K107" i="2" s="1"/>
  <c r="H107" i="2"/>
  <c r="J105" i="2"/>
  <c r="I105" i="2"/>
  <c r="K105" i="2" s="1"/>
  <c r="H105" i="2"/>
  <c r="J104" i="2"/>
  <c r="I104" i="2"/>
  <c r="H104" i="2"/>
  <c r="J103" i="2"/>
  <c r="I103" i="2"/>
  <c r="K103" i="2" s="1"/>
  <c r="H103" i="2"/>
  <c r="J102" i="2"/>
  <c r="I102" i="2"/>
  <c r="K102" i="2" s="1"/>
  <c r="H102" i="2"/>
  <c r="J101" i="2"/>
  <c r="I101" i="2"/>
  <c r="K101" i="2" s="1"/>
  <c r="H101" i="2"/>
  <c r="J100" i="2"/>
  <c r="I100" i="2"/>
  <c r="H100" i="2"/>
  <c r="J99" i="2"/>
  <c r="I99" i="2"/>
  <c r="K99" i="2" s="1"/>
  <c r="H99" i="2"/>
  <c r="J98" i="2"/>
  <c r="I98" i="2"/>
  <c r="K98" i="2" s="1"/>
  <c r="H98" i="2"/>
  <c r="J97" i="2"/>
  <c r="I97" i="2"/>
  <c r="K97" i="2" s="1"/>
  <c r="H97" i="2"/>
  <c r="J96" i="2"/>
  <c r="I96" i="2"/>
  <c r="H96" i="2"/>
  <c r="J95" i="2"/>
  <c r="I95" i="2"/>
  <c r="K95" i="2" s="1"/>
  <c r="H95" i="2"/>
  <c r="J94" i="2"/>
  <c r="I94" i="2"/>
  <c r="H94" i="2"/>
  <c r="J93" i="2"/>
  <c r="I93" i="2"/>
  <c r="K93" i="2" s="1"/>
  <c r="H93" i="2"/>
  <c r="J92" i="2"/>
  <c r="I92" i="2"/>
  <c r="H92" i="2"/>
  <c r="J91" i="2"/>
  <c r="I91" i="2"/>
  <c r="K91" i="2" s="1"/>
  <c r="H91" i="2"/>
  <c r="J90" i="2"/>
  <c r="I90" i="2"/>
  <c r="H90" i="2"/>
  <c r="J89" i="2"/>
  <c r="I89" i="2"/>
  <c r="H89" i="2"/>
  <c r="J87" i="2"/>
  <c r="I87" i="2"/>
  <c r="H87" i="2"/>
  <c r="J86" i="2"/>
  <c r="I86" i="2"/>
  <c r="K86" i="2" s="1"/>
  <c r="H86" i="2"/>
  <c r="J85" i="2"/>
  <c r="I85" i="2"/>
  <c r="K85" i="2" s="1"/>
  <c r="H85" i="2"/>
  <c r="J84" i="2"/>
  <c r="I84" i="2"/>
  <c r="H84" i="2"/>
  <c r="J83" i="2"/>
  <c r="I83" i="2"/>
  <c r="H83" i="2"/>
  <c r="J82" i="2"/>
  <c r="I82" i="2"/>
  <c r="K82" i="2" s="1"/>
  <c r="H82" i="2"/>
  <c r="J81" i="2"/>
  <c r="I81" i="2"/>
  <c r="H81" i="2"/>
  <c r="J80" i="2"/>
  <c r="I80" i="2"/>
  <c r="H80" i="2"/>
  <c r="J79" i="2"/>
  <c r="I79" i="2"/>
  <c r="H79" i="2"/>
  <c r="J78" i="2"/>
  <c r="I78" i="2"/>
  <c r="K78" i="2" s="1"/>
  <c r="H78" i="2"/>
  <c r="J77" i="2"/>
  <c r="I77" i="2"/>
  <c r="H77" i="2"/>
  <c r="J75" i="2"/>
  <c r="I75" i="2"/>
  <c r="H75" i="2"/>
  <c r="J74" i="2"/>
  <c r="I74" i="2"/>
  <c r="H74" i="2"/>
  <c r="J73" i="2"/>
  <c r="I73" i="2"/>
  <c r="K73" i="2" s="1"/>
  <c r="H73" i="2"/>
  <c r="J72" i="2"/>
  <c r="I72" i="2"/>
  <c r="H72" i="2"/>
  <c r="J71" i="2"/>
  <c r="I71" i="2"/>
  <c r="H71" i="2"/>
  <c r="J70" i="2"/>
  <c r="I70" i="2"/>
  <c r="H70" i="2"/>
  <c r="J69" i="2"/>
  <c r="I69" i="2"/>
  <c r="K69" i="2" s="1"/>
  <c r="H69" i="2"/>
  <c r="J68" i="2"/>
  <c r="I68" i="2"/>
  <c r="K68" i="2" s="1"/>
  <c r="H68" i="2"/>
  <c r="J67" i="2"/>
  <c r="I67" i="2"/>
  <c r="K67" i="2" s="1"/>
  <c r="H67" i="2"/>
  <c r="J66" i="2"/>
  <c r="I66" i="2"/>
  <c r="H66" i="2"/>
  <c r="J65" i="2"/>
  <c r="I65" i="2"/>
  <c r="K65" i="2" s="1"/>
  <c r="H65" i="2"/>
  <c r="J64" i="2"/>
  <c r="I64" i="2"/>
  <c r="K64" i="2" s="1"/>
  <c r="H64" i="2"/>
  <c r="J63" i="2"/>
  <c r="I63" i="2"/>
  <c r="K63" i="2" s="1"/>
  <c r="H63" i="2"/>
  <c r="J62" i="2"/>
  <c r="I62" i="2"/>
  <c r="H62" i="2"/>
  <c r="J61" i="2"/>
  <c r="I61" i="2"/>
  <c r="K61" i="2" s="1"/>
  <c r="H61" i="2"/>
  <c r="J60" i="2"/>
  <c r="I60" i="2"/>
  <c r="K60" i="2" s="1"/>
  <c r="H60" i="2"/>
  <c r="J59" i="2"/>
  <c r="I59" i="2"/>
  <c r="K59" i="2" s="1"/>
  <c r="H59" i="2"/>
  <c r="J58" i="2"/>
  <c r="I58" i="2"/>
  <c r="H58" i="2"/>
  <c r="J57" i="2"/>
  <c r="I57" i="2"/>
  <c r="K57" i="2" s="1"/>
  <c r="H57" i="2"/>
  <c r="J56" i="2"/>
  <c r="I56" i="2"/>
  <c r="K56" i="2" s="1"/>
  <c r="H56" i="2"/>
  <c r="J55" i="2"/>
  <c r="I55" i="2"/>
  <c r="K55" i="2" s="1"/>
  <c r="H55" i="2"/>
  <c r="J54" i="2"/>
  <c r="I54" i="2"/>
  <c r="H54" i="2"/>
  <c r="J53" i="2"/>
  <c r="I53" i="2"/>
  <c r="K53" i="2" s="1"/>
  <c r="H53" i="2"/>
  <c r="J52" i="2"/>
  <c r="I52" i="2"/>
  <c r="K52" i="2" s="1"/>
  <c r="H52" i="2"/>
  <c r="J51" i="2"/>
  <c r="I51" i="2"/>
  <c r="H51" i="2"/>
  <c r="J50" i="2"/>
  <c r="I50" i="2"/>
  <c r="H50" i="2"/>
  <c r="J49" i="2"/>
  <c r="I49" i="2"/>
  <c r="K49" i="2" s="1"/>
  <c r="H49" i="2"/>
  <c r="J48" i="2"/>
  <c r="I48" i="2"/>
  <c r="K48" i="2" s="1"/>
  <c r="H48" i="2"/>
  <c r="J47" i="2"/>
  <c r="I47" i="2"/>
  <c r="H47" i="2"/>
  <c r="J46" i="2"/>
  <c r="I46" i="2"/>
  <c r="H46" i="2"/>
  <c r="J45" i="2"/>
  <c r="I45" i="2"/>
  <c r="H45" i="2"/>
  <c r="J44" i="2"/>
  <c r="I44" i="2"/>
  <c r="K44" i="2" s="1"/>
  <c r="H44" i="2"/>
  <c r="J43" i="2"/>
  <c r="I43" i="2"/>
  <c r="H43" i="2"/>
  <c r="J42" i="2"/>
  <c r="I42" i="2"/>
  <c r="H42" i="2"/>
  <c r="J41" i="2"/>
  <c r="I41" i="2"/>
  <c r="K41" i="2" s="1"/>
  <c r="H41" i="2"/>
  <c r="J40" i="2"/>
  <c r="I40" i="2"/>
  <c r="K40" i="2" s="1"/>
  <c r="H40" i="2"/>
  <c r="J39" i="2"/>
  <c r="I39" i="2"/>
  <c r="K39" i="2" s="1"/>
  <c r="H39" i="2"/>
  <c r="J38" i="2"/>
  <c r="I38" i="2"/>
  <c r="H38" i="2"/>
  <c r="J37" i="2"/>
  <c r="I37" i="2"/>
  <c r="K37" i="2" s="1"/>
  <c r="H37" i="2"/>
  <c r="J35" i="2"/>
  <c r="I35" i="2"/>
  <c r="K35" i="2" s="1"/>
  <c r="H35" i="2"/>
  <c r="J34" i="2"/>
  <c r="I34" i="2"/>
  <c r="K34" i="2" s="1"/>
  <c r="H34" i="2"/>
  <c r="J33" i="2"/>
  <c r="I33" i="2"/>
  <c r="H33" i="2"/>
  <c r="J32" i="2"/>
  <c r="I32" i="2"/>
  <c r="K32" i="2" s="1"/>
  <c r="H32" i="2"/>
  <c r="J31" i="2"/>
  <c r="I31" i="2"/>
  <c r="K31" i="2" s="1"/>
  <c r="H31" i="2"/>
  <c r="J30" i="2"/>
  <c r="I30" i="2"/>
  <c r="K30" i="2" s="1"/>
  <c r="H30" i="2"/>
  <c r="J29" i="2"/>
  <c r="I29" i="2"/>
  <c r="H29" i="2"/>
  <c r="J28" i="2"/>
  <c r="I28" i="2"/>
  <c r="K28" i="2" s="1"/>
  <c r="H28" i="2"/>
  <c r="J27" i="2"/>
  <c r="I27" i="2"/>
  <c r="K27" i="2" s="1"/>
  <c r="H27" i="2"/>
  <c r="J26" i="2"/>
  <c r="I26" i="2"/>
  <c r="K26" i="2" s="1"/>
  <c r="H26" i="2"/>
  <c r="J25" i="2"/>
  <c r="I25" i="2"/>
  <c r="H25" i="2"/>
  <c r="J24" i="2"/>
  <c r="I24" i="2"/>
  <c r="K24" i="2" s="1"/>
  <c r="H24" i="2"/>
  <c r="J22" i="2"/>
  <c r="I22" i="2"/>
  <c r="K22" i="2" s="1"/>
  <c r="H22" i="2"/>
  <c r="J21" i="2"/>
  <c r="I21" i="2"/>
  <c r="H21" i="2"/>
  <c r="J20" i="2"/>
  <c r="I20" i="2"/>
  <c r="H20" i="2"/>
  <c r="J19" i="2"/>
  <c r="I19" i="2"/>
  <c r="H19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61" i="1"/>
  <c r="K161" i="1"/>
  <c r="I161" i="1"/>
  <c r="K156" i="1"/>
  <c r="K157" i="1"/>
  <c r="K158" i="1"/>
  <c r="K159" i="1"/>
  <c r="K160" i="1"/>
  <c r="H156" i="1"/>
  <c r="H157" i="1"/>
  <c r="H158" i="1"/>
  <c r="H159" i="1"/>
  <c r="H160" i="1"/>
  <c r="I156" i="1"/>
  <c r="I157" i="1"/>
  <c r="I158" i="1"/>
  <c r="I159" i="1"/>
  <c r="I160" i="1"/>
  <c r="J156" i="1"/>
  <c r="J157" i="1"/>
  <c r="J158" i="1"/>
  <c r="J159" i="1"/>
  <c r="J160" i="1"/>
  <c r="J155" i="1"/>
  <c r="H150" i="1"/>
  <c r="H151" i="1"/>
  <c r="H152" i="1"/>
  <c r="H153" i="1"/>
  <c r="K136" i="1"/>
  <c r="K137" i="1"/>
  <c r="K140" i="1"/>
  <c r="K141" i="1"/>
  <c r="K144" i="1"/>
  <c r="K145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9" i="1"/>
  <c r="J150" i="1"/>
  <c r="J151" i="1"/>
  <c r="J152" i="1"/>
  <c r="J153" i="1"/>
  <c r="J133" i="1"/>
  <c r="I134" i="1"/>
  <c r="K134" i="1" s="1"/>
  <c r="I135" i="1"/>
  <c r="K135" i="1" s="1"/>
  <c r="I136" i="1"/>
  <c r="I137" i="1"/>
  <c r="I138" i="1"/>
  <c r="K138" i="1" s="1"/>
  <c r="I139" i="1"/>
  <c r="K139" i="1" s="1"/>
  <c r="I140" i="1"/>
  <c r="I141" i="1"/>
  <c r="I142" i="1"/>
  <c r="K142" i="1" s="1"/>
  <c r="I143" i="1"/>
  <c r="K143" i="1" s="1"/>
  <c r="I144" i="1"/>
  <c r="I145" i="1"/>
  <c r="I146" i="1"/>
  <c r="K146" i="1" s="1"/>
  <c r="I147" i="1"/>
  <c r="K147" i="1" s="1"/>
  <c r="I149" i="1"/>
  <c r="K149" i="1" s="1"/>
  <c r="I150" i="1"/>
  <c r="I151" i="1"/>
  <c r="K151" i="1" s="1"/>
  <c r="I152" i="1"/>
  <c r="I153" i="1"/>
  <c r="K153" i="1" s="1"/>
  <c r="I133" i="1"/>
  <c r="K133" i="1" s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9" i="1"/>
  <c r="H133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12" i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 s="1"/>
  <c r="I130" i="1"/>
  <c r="K130" i="1" s="1"/>
  <c r="I131" i="1"/>
  <c r="K131" i="1" s="1"/>
  <c r="I112" i="1"/>
  <c r="K112" i="1" s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12" i="1"/>
  <c r="J96" i="1"/>
  <c r="J97" i="1"/>
  <c r="J98" i="1"/>
  <c r="J99" i="1"/>
  <c r="J100" i="1"/>
  <c r="J101" i="1"/>
  <c r="J102" i="1"/>
  <c r="J103" i="1"/>
  <c r="J104" i="1"/>
  <c r="J105" i="1"/>
  <c r="I96" i="1"/>
  <c r="I97" i="1"/>
  <c r="I98" i="1"/>
  <c r="I99" i="1"/>
  <c r="I100" i="1"/>
  <c r="I101" i="1"/>
  <c r="I102" i="1"/>
  <c r="I103" i="1"/>
  <c r="I104" i="1"/>
  <c r="I105" i="1"/>
  <c r="H96" i="1"/>
  <c r="H97" i="1"/>
  <c r="H98" i="1"/>
  <c r="H99" i="1"/>
  <c r="H100" i="1"/>
  <c r="H101" i="1"/>
  <c r="H102" i="1"/>
  <c r="H103" i="1"/>
  <c r="H104" i="1"/>
  <c r="H105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11" i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11" i="1"/>
  <c r="K11" i="1" s="1"/>
  <c r="J85" i="1"/>
  <c r="J86" i="1"/>
  <c r="I85" i="1"/>
  <c r="I86" i="1"/>
  <c r="H85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11" i="1"/>
  <c r="K161" i="3" l="1"/>
  <c r="K94" i="2"/>
  <c r="K121" i="2"/>
  <c r="K125" i="2"/>
  <c r="K129" i="2"/>
  <c r="K134" i="2"/>
  <c r="K138" i="2"/>
  <c r="K142" i="2"/>
  <c r="K146" i="2"/>
  <c r="K151" i="2"/>
  <c r="K17" i="2"/>
  <c r="K120" i="2"/>
  <c r="K124" i="2"/>
  <c r="K128" i="2"/>
  <c r="K133" i="2"/>
  <c r="K137" i="2"/>
  <c r="K141" i="2"/>
  <c r="K145" i="2"/>
  <c r="K150" i="2"/>
  <c r="K25" i="2"/>
  <c r="K29" i="2"/>
  <c r="K33" i="2"/>
  <c r="K38" i="2"/>
  <c r="K42" i="2"/>
  <c r="K46" i="2"/>
  <c r="K50" i="2"/>
  <c r="K54" i="2"/>
  <c r="K58" i="2"/>
  <c r="K62" i="2"/>
  <c r="K66" i="2"/>
  <c r="K70" i="2"/>
  <c r="K74" i="2"/>
  <c r="K79" i="2"/>
  <c r="K83" i="2"/>
  <c r="K87" i="2"/>
  <c r="K119" i="2"/>
  <c r="K123" i="2"/>
  <c r="K127" i="2"/>
  <c r="K131" i="2"/>
  <c r="K136" i="2"/>
  <c r="K140" i="2"/>
  <c r="K144" i="2"/>
  <c r="K149" i="2"/>
  <c r="K153" i="2"/>
  <c r="K51" i="2"/>
  <c r="K47" i="2"/>
  <c r="K45" i="2"/>
  <c r="K43" i="2"/>
  <c r="K20" i="2"/>
  <c r="K14" i="2"/>
  <c r="K19" i="2"/>
  <c r="K72" i="2"/>
  <c r="K77" i="2"/>
  <c r="K81" i="2"/>
  <c r="K90" i="2"/>
  <c r="K71" i="2"/>
  <c r="K75" i="2"/>
  <c r="K80" i="2"/>
  <c r="K84" i="2"/>
  <c r="K89" i="2"/>
  <c r="K92" i="2"/>
  <c r="K96" i="2"/>
  <c r="K100" i="2"/>
  <c r="K104" i="2"/>
  <c r="K109" i="2"/>
  <c r="K114" i="2"/>
  <c r="K118" i="2"/>
  <c r="K23" i="2"/>
  <c r="K12" i="2"/>
  <c r="K16" i="2"/>
  <c r="K11" i="2"/>
  <c r="K15" i="2"/>
  <c r="K21" i="2"/>
  <c r="K13" i="2"/>
  <c r="I161" i="2"/>
  <c r="J161" i="2"/>
  <c r="K97" i="1"/>
  <c r="K105" i="1"/>
  <c r="K150" i="1"/>
  <c r="K104" i="1"/>
  <c r="K100" i="1"/>
  <c r="K96" i="1"/>
  <c r="K152" i="1"/>
  <c r="K102" i="1"/>
  <c r="K98" i="1"/>
  <c r="K101" i="1"/>
  <c r="K85" i="1"/>
  <c r="K103" i="1"/>
  <c r="K99" i="1"/>
  <c r="J110" i="1"/>
  <c r="I110" i="1"/>
  <c r="H110" i="1"/>
  <c r="J109" i="1"/>
  <c r="I109" i="1"/>
  <c r="K109" i="1" s="1"/>
  <c r="H109" i="1"/>
  <c r="J108" i="1"/>
  <c r="I108" i="1"/>
  <c r="H108" i="1"/>
  <c r="J107" i="1"/>
  <c r="I107" i="1"/>
  <c r="H107" i="1"/>
  <c r="J95" i="1"/>
  <c r="I95" i="1"/>
  <c r="H95" i="1"/>
  <c r="J94" i="1"/>
  <c r="I94" i="1"/>
  <c r="K94" i="1" s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K86" i="1"/>
  <c r="H86" i="1"/>
  <c r="J84" i="1"/>
  <c r="I84" i="1"/>
  <c r="H84" i="1"/>
  <c r="J83" i="1"/>
  <c r="I83" i="1"/>
  <c r="H83" i="1"/>
  <c r="J82" i="1"/>
  <c r="I82" i="1"/>
  <c r="H82" i="1"/>
  <c r="J81" i="1"/>
  <c r="I81" i="1"/>
  <c r="K81" i="1" s="1"/>
  <c r="H81" i="1"/>
  <c r="J80" i="1"/>
  <c r="I80" i="1"/>
  <c r="H80" i="1"/>
  <c r="J79" i="1"/>
  <c r="I79" i="1"/>
  <c r="H79" i="1"/>
  <c r="J78" i="1"/>
  <c r="I78" i="1"/>
  <c r="H78" i="1"/>
  <c r="J77" i="1"/>
  <c r="I77" i="1"/>
  <c r="K77" i="1" s="1"/>
  <c r="H77" i="1"/>
  <c r="J76" i="1"/>
  <c r="I76" i="1"/>
  <c r="H76" i="1"/>
  <c r="K161" i="2" l="1"/>
  <c r="K76" i="1"/>
  <c r="K95" i="1"/>
  <c r="K91" i="1"/>
  <c r="K84" i="1"/>
  <c r="K79" i="1"/>
  <c r="K93" i="1"/>
  <c r="K107" i="1"/>
  <c r="K80" i="1"/>
  <c r="K90" i="1"/>
  <c r="K108" i="1"/>
  <c r="K83" i="1"/>
  <c r="K89" i="1"/>
  <c r="K78" i="1"/>
  <c r="K82" i="1"/>
  <c r="K88" i="1"/>
  <c r="K92" i="1"/>
  <c r="K110" i="1"/>
  <c r="I155" i="1" l="1"/>
  <c r="H155" i="1"/>
  <c r="K155" i="1" s="1"/>
</calcChain>
</file>

<file path=xl/sharedStrings.xml><?xml version="1.0" encoding="utf-8"?>
<sst xmlns="http://schemas.openxmlformats.org/spreadsheetml/2006/main" count="2464" uniqueCount="350">
  <si>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</si>
  <si>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</si>
  <si>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</si>
  <si>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</si>
  <si>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</si>
  <si>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</si>
  <si>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</si>
  <si>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</si>
  <si>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</si>
  <si>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</si>
  <si>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Цена, руб. с НДС</t>
  </si>
  <si>
    <t>Стоимость, руб. с НДС</t>
  </si>
  <si>
    <t>Материалы/ оборудование</t>
  </si>
  <si>
    <t xml:space="preserve"> СМР/ ПНР </t>
  </si>
  <si>
    <t>Всего,
руб. с НДС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</si>
  <si>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</si>
  <si>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</si>
  <si>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</si>
  <si>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</si>
  <si>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</si>
  <si>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</si>
  <si>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</si>
  <si>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</si>
  <si>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</si>
  <si>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</si>
  <si>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</si>
  <si>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</si>
  <si>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</si>
  <si>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</si>
  <si>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</si>
  <si>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</si>
  <si>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</si>
  <si>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шт</t>
  </si>
  <si>
    <t>Дополнительные затраты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</si>
  <si>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</si>
  <si>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</si>
  <si>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</si>
  <si>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</si>
  <si>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</si>
  <si>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</si>
  <si>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</si>
  <si>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</si>
  <si>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</si>
  <si>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</si>
  <si>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</si>
  <si>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</si>
  <si>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</si>
  <si>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</si>
  <si>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</si>
  <si>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</si>
  <si>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</si>
  <si>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</si>
  <si>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</si>
  <si>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</si>
  <si>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</si>
  <si>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</si>
  <si>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</si>
  <si>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</si>
  <si>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</si>
  <si>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</si>
  <si>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</si>
  <si>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</si>
  <si>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</si>
  <si>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</si>
  <si>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</si>
  <si>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</si>
  <si>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</si>
  <si>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м.п.</t>
  </si>
  <si>
    <t>на выполнение работ по устройству силового электрооборудования и электроосвещения</t>
  </si>
  <si>
    <t>Оборудование светотехническое</t>
  </si>
  <si>
    <t>Электроустановочные изделия</t>
  </si>
  <si>
    <t xml:space="preserve"> на объекте: 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секция С12.1</t>
  </si>
  <si>
    <t>Низковольтное оборудование</t>
  </si>
  <si>
    <t>Вводная панель ВРУ на 400А</t>
  </si>
  <si>
    <t>БВРУ-БВ-06-400-УХЛ4 IP31</t>
  </si>
  <si>
    <t>Распределительная панель ВРУ на 400А</t>
  </si>
  <si>
    <t>БВРУ-БР-АЗ-10-0-УХЛ4 IP31</t>
  </si>
  <si>
    <t>Устройство автоматического переключения питания на резерв, 100А, 3800/220В в боксе ЩРНМ-4</t>
  </si>
  <si>
    <t>ЩАП-53</t>
  </si>
  <si>
    <t>Щит распределительный металлический навесной на 24 модуля, 350х300х120мм</t>
  </si>
  <si>
    <t>ЩРн-24 IP31 EKF Proxima</t>
  </si>
  <si>
    <t>Автоматический выключатель трехполюсный lp=32A, 4,5kA, характеристика С</t>
  </si>
  <si>
    <t>Автоматический выключатель однополюсный lp=25A, 4,5kA, характеристика С</t>
  </si>
  <si>
    <t>ВА47-63, 3P х-ка С 32А EKF Proxima</t>
  </si>
  <si>
    <t>ВА47-63, 1P х-ка С 25А EKF Proxima</t>
  </si>
  <si>
    <t>Автоматический выключатель однополюсный lp=16A, 4,5kA, характеристика С</t>
  </si>
  <si>
    <t>ВА47-63, 1P х-ка С 16А EKF Proxima</t>
  </si>
  <si>
    <t>Щит распределительный металлический навесной на 36 модулей, 480х300х120мм</t>
  </si>
  <si>
    <t>ЩРн-36 IP31 EKF Proxima</t>
  </si>
  <si>
    <t>Автоматический выключатель трехполюсный lp=32A, 4,5kA, характеристика Д</t>
  </si>
  <si>
    <t>ВА47-63, 3Р х-ка Д 32А EKF Proxima</t>
  </si>
  <si>
    <t>ВА47-63, 3Р х-ка С 32А EKF Proxima</t>
  </si>
  <si>
    <t>Автоматический выключатель трехполюсный lp=16A, 4,5kA, характеристика Д</t>
  </si>
  <si>
    <t>ВА47-63, 3Р х-ка Д 16А EKF Proxima</t>
  </si>
  <si>
    <t>Автоматический выключатель трехполюсный lp=6A, 4,5kA, характеристика Д</t>
  </si>
  <si>
    <t>ВА47-63, 3Р х-ка Д 6А EKF Proxima</t>
  </si>
  <si>
    <t>Автоматический выключатель однополюсный lp=6A, 4,5kA, характеристика С</t>
  </si>
  <si>
    <t>Автоматический выключатель однополюсный lp=6A, 4,5kA, характеристика Д</t>
  </si>
  <si>
    <t>ВА47-63, 1Р х-ка С 6А EKF Proxima</t>
  </si>
  <si>
    <t>ВА47-63, 1Р х-ка Д 6А EKF Proxima</t>
  </si>
  <si>
    <t>Автоматический выключатель однополюсный lp=10A, 4,5kA, характеристика С</t>
  </si>
  <si>
    <t>ВА47-63, 1Р х-ка С 10А EKF Proxima</t>
  </si>
  <si>
    <t>ВА47-63, 1Р х-ка С 16А EKF Proxima</t>
  </si>
  <si>
    <t>Щит учетный ЩУ двухдверной, 445х400х150мм</t>
  </si>
  <si>
    <t>ЩУ-3/1-1 EKF Proxima</t>
  </si>
  <si>
    <t>Автоматический выключатель трехполюсный lp=100A, 10kA, характеристика С</t>
  </si>
  <si>
    <t>ВА47-125, 3Р х-ка С 100А EKF Proxima</t>
  </si>
  <si>
    <t>Выключатель нагрузки lp=100А</t>
  </si>
  <si>
    <t>ВН-125, 3Р 100А EKF Proxima</t>
  </si>
  <si>
    <t>Счетчик электроэнергии трехфазный 10(100)А</t>
  </si>
  <si>
    <t>ЦЭ2727А T.RF.OP.3*230/400.10/100.В04</t>
  </si>
  <si>
    <t>Устройство автоматического переключения питания на резерв, 63А, 3800/220В в боксе ЩРНМ-3</t>
  </si>
  <si>
    <t>ЩАП-43</t>
  </si>
  <si>
    <t>Ящик вводного учетного типа НКУ ВУ М2, двухдверной, 445х400х150мм</t>
  </si>
  <si>
    <t>ЩУ-3/1-1</t>
  </si>
  <si>
    <t>Автоматический выключатель трехполюсный lp=40A, 10kA, характеристика С</t>
  </si>
  <si>
    <t>ВА47-63, 3Р х-ка С 40А EKF Proxima</t>
  </si>
  <si>
    <t>Выключатель нагрузки lp=63А</t>
  </si>
  <si>
    <t>ВН63, 3Р 63А EKF Proxima</t>
  </si>
  <si>
    <t>Счетчик электроэнергии трехфазный 5(60)А</t>
  </si>
  <si>
    <t>ЦЭ2727А.S.RF.OP.3*230/400.5/60.В04</t>
  </si>
  <si>
    <t>Автоматический выключатель трехполюсный lp=25A, 10kA, характеристика С</t>
  </si>
  <si>
    <t>ВА47-63, 3Р х-ка С 25А EKF Proxima</t>
  </si>
  <si>
    <t>Выключатель нагрузки lp=25А, 3р</t>
  </si>
  <si>
    <t>ВН63, 3Р 25А EKF Proxima</t>
  </si>
  <si>
    <t>Щит этажный совмещенный на 4 квартиры, ниша - 920х870х140мм, встраиваемый</t>
  </si>
  <si>
    <t>ЩЗ-4 УХЛ3 IP31 EKF Proxima</t>
  </si>
  <si>
    <t>Автоматический выключатель двухполюсный lp=80A, 10kA, характеристика Д</t>
  </si>
  <si>
    <t>Автоматический выключатель двухполюсный lp=80A, 10kA, характеристика С</t>
  </si>
  <si>
    <t>ВА47-125, 2Р х-ка Д 80А EKF Proxima</t>
  </si>
  <si>
    <t>ВА47-125, 2Р х-ка С 80А EKF Proxima</t>
  </si>
  <si>
    <t>Счетчик электроэнергии однофазный 5(80)А</t>
  </si>
  <si>
    <t>ЦЭ2726А А1 S RF 5/60 R03 ZM08</t>
  </si>
  <si>
    <t>Щит этажный совмещенный на 3 квартиры, ниша - 920х870х140мм, встраиваемый</t>
  </si>
  <si>
    <t>ЩЗ-3 УХЛ3 IP31 EKF Proxima</t>
  </si>
  <si>
    <t>Щит квартирный, встравиваемый, 251х398х100мм</t>
  </si>
  <si>
    <t>ЩРВ-П-18 IP41 EKF Proxima</t>
  </si>
  <si>
    <t>Автоматический выключатель однополюсный lp=63A, 4,5kA, характеристика С</t>
  </si>
  <si>
    <t>ВА47-63, 1Р х-ка С 63А EKF Proxima</t>
  </si>
  <si>
    <t>Дифференциальный автоматический выключатель двухполюсный lp=16А, 30мА</t>
  </si>
  <si>
    <t>АД-12 1Р+N 16A 30тА х-ка С EKF Basic</t>
  </si>
  <si>
    <t>Дифференциальный автоматический выключатель двухполюсный lp=50А, 30мА</t>
  </si>
  <si>
    <t>АД-12 1Р+N 50A 30тА х-ка С EKF Basic</t>
  </si>
  <si>
    <t>Щит квартиры повышенной комфортности, встраиваемый</t>
  </si>
  <si>
    <t>ЩРВ-П-24 IP41 EKF Proxima</t>
  </si>
  <si>
    <t>Щит распределительный пластиковый, навесной, 24 модуля, 328х270х100мм</t>
  </si>
  <si>
    <t>ЩРн-24 IP41 EKF Proxima</t>
  </si>
  <si>
    <t>Автоматический выключатель трехполюсный lp=16A, 4,5kA, характеристика С</t>
  </si>
  <si>
    <t>ВА47-63, 3Р х-ка С 16А EKF Proxima</t>
  </si>
  <si>
    <t>Реле времени программируемое циклическое PC2-525-1</t>
  </si>
  <si>
    <t>Контактор модульный 20А, 4 нормально разомкнутых контактов, с ручным управлением</t>
  </si>
  <si>
    <t>KM-3-20 EKF Proxima</t>
  </si>
  <si>
    <t>Щит аварийного освещения пластиковый, навесной, 24 модуля, 328х270х100мм</t>
  </si>
  <si>
    <t>ЩРН-24 IP41 EKF Proxima</t>
  </si>
  <si>
    <t>Фотореле ФР603 1300ВА, IP44, регулируемый порог освещенности 5-50 Лк</t>
  </si>
  <si>
    <t>ФР603</t>
  </si>
  <si>
    <t>Щит распределительный на кровле, навесной, пластиковый, 200х256х95мм, IP41</t>
  </si>
  <si>
    <t>ЩРН-П-12 IP41 EKF Proxima</t>
  </si>
  <si>
    <t>Щит питания огнезадерживающих клапанов, навесной, металлический, 220х300х120мм</t>
  </si>
  <si>
    <t>ЩРН-12 IP31 EKF Proxima</t>
  </si>
  <si>
    <t>Светильник светодиодный потолочный 270х270х57мм 20W IP65 4000K</t>
  </si>
  <si>
    <t>TAB20W</t>
  </si>
  <si>
    <t>Светильник светодиодный потолочный 674х90х68мм 18W IP65 4000K</t>
  </si>
  <si>
    <t>Strong 18W</t>
  </si>
  <si>
    <t>Светильник светодиодный потолочный 224х90х52мм 12W IP65 4000K 1200Лм</t>
  </si>
  <si>
    <t>ЖКХ 12W</t>
  </si>
  <si>
    <t>Светильник серии НПП d178x60мм IP65 с люминисцентной лампой</t>
  </si>
  <si>
    <t>НПП 1307</t>
  </si>
  <si>
    <t>Светильник светодиодный накладной, IP20, мощностью 11Вт, SP-CUBUS-S100x100, размеры 100х100х135мм, 830Лм</t>
  </si>
  <si>
    <t>Светильник светодиодный накладной, мощностью 9,6Вт, IP20, 3000К, размеры 500х35х35мм, 660Лм, Donolux 9.6W</t>
  </si>
  <si>
    <t>Линейный светильник светодиодный накладной, IP20, мощностью 14Вт, INI LED60 LUX, 1344Лм, 993х100х60мм</t>
  </si>
  <si>
    <t>Бра на лестницу светодиодный накладной, IP20, мощностью 6Вт</t>
  </si>
  <si>
    <t>C190-WL-02-W</t>
  </si>
  <si>
    <t>Аварийно-эвакуационный световой указатель серии Advanced IP65 3Вт, 3ч</t>
  </si>
  <si>
    <t>Датчик движения 200/240В IP20 радиус 8м</t>
  </si>
  <si>
    <t>Кнопка для звонка IP20</t>
  </si>
  <si>
    <t>Кабельный изделия</t>
  </si>
  <si>
    <t>18</t>
  </si>
  <si>
    <t>19</t>
  </si>
  <si>
    <t>20</t>
  </si>
  <si>
    <t>Провод установочный гибкий медный с пониженным дымовыделением сечением 35мм2</t>
  </si>
  <si>
    <t>ПуГв нг(А)-LS-5(1х35)</t>
  </si>
  <si>
    <t>Кабель силовой с медными жилами с пониженным дымовыделением сечением 5х4мм2</t>
  </si>
  <si>
    <t>ВВГнг(А)-LS-5х4</t>
  </si>
  <si>
    <t>Кабель силовой с медными жилами с пониженным дымовыделением сечением 3х10мм2</t>
  </si>
  <si>
    <t>ВВГнг(А)-LS-3х10</t>
  </si>
  <si>
    <t>Кабель силовой с медными жилами с пониженным дымовыделением сечением 3х16мм2</t>
  </si>
  <si>
    <t>ВВГнг(А)-LS-3х16</t>
  </si>
  <si>
    <t>Кабель силовой с медными жилами с пониженным дымовыделением сечением 5х2,5мм2</t>
  </si>
  <si>
    <t>ВВГнг(А)-LS-5х2,5</t>
  </si>
  <si>
    <t>Кабель силовой с медными жилами с пониженным дымовыделением сечением 3х4мм2</t>
  </si>
  <si>
    <t>ВВГнг(А)-LS-3х4</t>
  </si>
  <si>
    <t>Кабель силовой с медными жилами с пониженным дымовыделением сечением 3х2,5мм2</t>
  </si>
  <si>
    <t>ВВГнг(А)-LS-3х2,5</t>
  </si>
  <si>
    <t>Кабель силовой с медными жилами с пониженным дымовыделением сечением 3х1,5мм2</t>
  </si>
  <si>
    <t>ВВГнг(А)-LS-3х1,5</t>
  </si>
  <si>
    <t>Кабель силовой с медными жилами с пониженным дымовыделением сечением 2х1,5мм2</t>
  </si>
  <si>
    <t>ВВГнг(А)-LS-2х1,5</t>
  </si>
  <si>
    <t>Кабель силовой с медными жилами с пониженным дымовыделением сечением 1х1,5мм2</t>
  </si>
  <si>
    <t>ВВГнг(А)-LS-1х1,5</t>
  </si>
  <si>
    <t>Кабель силовой с медными жилами с вышен. огнестойкостью сечением 5х35мм2</t>
  </si>
  <si>
    <t>ВВГнг(А)-FRLS-5х35</t>
  </si>
  <si>
    <t>Кабель силовой с медными жилами с вышен. огнестойкостью сечением 5х25мм2</t>
  </si>
  <si>
    <t>ВВГнг(А)-FRLS-5х25</t>
  </si>
  <si>
    <t>Кабель силовой с медными жилами с вышен. огнестойкостью сечением 5х6мм2</t>
  </si>
  <si>
    <t>ВВГнг(А)-FRLS-5х6</t>
  </si>
  <si>
    <t>Кабель силовой с медными жилами с вышен. огнестойкостью сечением 5х4мм2</t>
  </si>
  <si>
    <t>ВВГнг(А)-FRLS-5х4</t>
  </si>
  <si>
    <t>Кабель силовой с медными жилами с вышен. огнестойкостью сечением 5х2,5мм2</t>
  </si>
  <si>
    <t>ВВГнг(А)-FRLS-5х2,5</t>
  </si>
  <si>
    <t>Кабель силовой с медными жилами с вышен. огнестойкостью сечением 3х2,5мм2</t>
  </si>
  <si>
    <t>Кабель силовой с медными жилами с вышен. огнестойкостью сечением 3х4мм2</t>
  </si>
  <si>
    <t>ВВГнг(А)-FRLS-3х2,5</t>
  </si>
  <si>
    <t>ВВГнг(А)-FRLS-3х4</t>
  </si>
  <si>
    <t>Кабель силовой с медными жилами с вышен. огнестойкостью сечением 3х1,5мм2</t>
  </si>
  <si>
    <t>ВВГнг(А)-FRLS-3х1,5</t>
  </si>
  <si>
    <t>Выключатель одноклавишный открытой установки 220В, 10А, IP54</t>
  </si>
  <si>
    <t>Выключатель одноклавишный скрытой установки 220В, 10А, IP20</t>
  </si>
  <si>
    <t>Выключатель одноклавишный открытой установки на два направления 220В, 10А, IP20</t>
  </si>
  <si>
    <t>Штепсельная розетка открытой установки 220W, 16A, IP54</t>
  </si>
  <si>
    <t>Электромонтажные устройства и изделия</t>
  </si>
  <si>
    <t>Гофрированная ПВХ труба с зонтом д40</t>
  </si>
  <si>
    <t>Гофрированная ПВХ труба с зонтом д32</t>
  </si>
  <si>
    <t>Гофрированная ПВХ труба с зонтом д25</t>
  </si>
  <si>
    <t>Гофрированная ПВХ труба с зонтом д20</t>
  </si>
  <si>
    <t>Лестничный лоток, b=300мм, h=50мм, L=3000мм</t>
  </si>
  <si>
    <t>LLk1T-050-300</t>
  </si>
  <si>
    <t>Лестничный лоток, b=200мм, h=50мм, L=3000мм</t>
  </si>
  <si>
    <t>LLk1T-050-200</t>
  </si>
  <si>
    <t>Крышка на лоток осн. h=200мм</t>
  </si>
  <si>
    <t>CLPIK-200-1</t>
  </si>
  <si>
    <t>Крышка на лоток осн. h=300мм</t>
  </si>
  <si>
    <t>CLPIK-300-1</t>
  </si>
  <si>
    <t>LLK2T-050-200</t>
  </si>
  <si>
    <t>Т-ответвитель L5 Cоmbitech, h=200мм</t>
  </si>
  <si>
    <t>Т-ответвитель L5 Cоmbitech, h=300мм</t>
  </si>
  <si>
    <t>LLK2T-050-300</t>
  </si>
  <si>
    <t>Угол 90 град L5 Combitech, h=300мм</t>
  </si>
  <si>
    <t>LLK2P2-050-300</t>
  </si>
  <si>
    <t>Угол 90 град L5 Combitech, h=200мм</t>
  </si>
  <si>
    <t>LLK2P2-050-200</t>
  </si>
  <si>
    <t>Комплект соединительный КСМ 6х16</t>
  </si>
  <si>
    <t>Профиль ВРМ-29, L=400мм</t>
  </si>
  <si>
    <t>ВРМ2904HDZ</t>
  </si>
  <si>
    <t>Шпилька резьбовая М8 DIN 975</t>
  </si>
  <si>
    <t>CM200801</t>
  </si>
  <si>
    <t>Гайка со стопорным бортиком М8</t>
  </si>
  <si>
    <t>Болт анкерный с гайкой М8х65</t>
  </si>
  <si>
    <t>Блок распределительный РБП95, магистраль - 1-95мм2, отвод - 4-16мм2, 232-100А</t>
  </si>
  <si>
    <t>Коробка распаячная для о/п d75х40мм</t>
  </si>
  <si>
    <t>UKO11-075-040-000-K41-44</t>
  </si>
  <si>
    <t>Огнестойкая коробка IP54 на 3 кабеля</t>
  </si>
  <si>
    <t>Заземление и молниезащита</t>
  </si>
  <si>
    <t>Сталь полосовая 40х4мм (бухта 40м) горячеоцинкованная</t>
  </si>
  <si>
    <t>Пруток катанка d8мм горячеоцинкованный (бухта 127м)</t>
  </si>
  <si>
    <t>Держатель кровельный с подставкой h100/65мм</t>
  </si>
  <si>
    <t>Держатель кровельный универсальный 8-10мм (с бетоном)</t>
  </si>
  <si>
    <t>Зажим прута универсальный пластина 45х45мм</t>
  </si>
  <si>
    <t>Держатель фальцевый скручиваемый 3мм</t>
  </si>
  <si>
    <t>Компенсатор аллюминиевый</t>
  </si>
  <si>
    <t>Зажим полоса 40-полоса 40 (3 пластины 70х70мм)</t>
  </si>
  <si>
    <t>Антикоррозийная лента 50мм 10м.п.</t>
  </si>
  <si>
    <t>Цинковый спрей Presto 400мл</t>
  </si>
  <si>
    <t>Держатель для полосы и прута</t>
  </si>
  <si>
    <t>Держатель фасадный</t>
  </si>
  <si>
    <t>Вертикальный заземлитель d16мм, 3,3м</t>
  </si>
  <si>
    <t>Молниеприемник с дрежателем 4000мм</t>
  </si>
  <si>
    <t>Коробка уравнивания потенциалов</t>
  </si>
  <si>
    <t>Материалы</t>
  </si>
  <si>
    <t>Противопожарный герметик на основе силикона CP601S</t>
  </si>
  <si>
    <t>Противопожарный раствор для защиты от распространения огня и дыма, 20кг</t>
  </si>
  <si>
    <t>Минеральная вата Rockwool</t>
  </si>
  <si>
    <t>Труба мет. d50мм</t>
  </si>
  <si>
    <t>Труба мет. d20мм</t>
  </si>
  <si>
    <t>Вводная панель ВРУ на 630А</t>
  </si>
  <si>
    <t>БВРУ-БВ-06-630-УХЛ4 IP31</t>
  </si>
  <si>
    <t>Распределительная панель ВРУ на 630А</t>
  </si>
  <si>
    <t>ВА47-63, 1P х-ка С 6А EKF Proxima</t>
  </si>
  <si>
    <t>Автоматический выключатель трехполюсный lp=25A, 4,5kA, характеристика С</t>
  </si>
  <si>
    <t>Щит этажный совмещенный на 6 квартир, 950х900х140мм</t>
  </si>
  <si>
    <t>Провод установочный гибкий медный с пониженным дымовыделением сечением 50мм2</t>
  </si>
  <si>
    <t>ПуГв нг(А)-LS-5(1х50)</t>
  </si>
  <si>
    <t>Коробка уравнивания потенциалов 90х90х48,5мм, встраиваемая в сплошные стены</t>
  </si>
  <si>
    <t>Вводное распределительное устройство</t>
  </si>
  <si>
    <t>Автоматический выключатель трехполюсный lp=40A, 4,5kA, характеристика С</t>
  </si>
  <si>
    <t>Выключатель нагрузки lp=40А, 3р</t>
  </si>
  <si>
    <t>ВН63, 3Р 40А EKF Proxima</t>
  </si>
  <si>
    <t>Щит этажный совмещенный на 4 квартиры, 950х900х140мм</t>
  </si>
  <si>
    <t>Щит этажный совмещенный на 5 квартир, 950х900х140мм</t>
  </si>
  <si>
    <t>КМ-3-20 EKF Proxima</t>
  </si>
  <si>
    <t xml:space="preserve"> на объекте: 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секция С12.2</t>
  </si>
  <si>
    <t xml:space="preserve"> на объекте: 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секция С21.1</t>
  </si>
  <si>
    <t xml:space="preserve"> на объекте: 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секция С21.2</t>
  </si>
  <si>
    <t>Выключатель нагрузки lp=40А</t>
  </si>
  <si>
    <t>Щит этажный совмещенный на 4 квартиры, 920х870х140мм</t>
  </si>
  <si>
    <t>Щит этажный совмещенный на 2 квартиры, 920х870х140мм</t>
  </si>
  <si>
    <t>АД-12 1Р+N 16A 50тА х-ка С EKF Basic</t>
  </si>
  <si>
    <t>ВА47-63, 1Р х-ка С 25А EKF Proxima</t>
  </si>
  <si>
    <t>Выключатель нагрузки lp=25A</t>
  </si>
  <si>
    <t>SL63-3-25-pro</t>
  </si>
  <si>
    <t>Щит распределительный коммерческого помещения, встраиваемый</t>
  </si>
  <si>
    <t>ЩРВ-П-25 IP41</t>
  </si>
  <si>
    <t>Автоматический выключатель трехполюсный lp=20A, 4,5kA, характеристика С</t>
  </si>
  <si>
    <t>ВА47-63, 3Р х-ка С 20А EKF Proxima</t>
  </si>
  <si>
    <t>АД-12 1Р+N 50A 50тА х-ка С EKF Basic</t>
  </si>
  <si>
    <t>Щит распределительный пластиковый навесной 24 модуля 328х270х100мм</t>
  </si>
  <si>
    <t xml:space="preserve"> на объекте: 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секция С12-С1</t>
  </si>
  <si>
    <t>Вводное распределительное устройство индивидуального изготовления типа ВРУ 1-17</t>
  </si>
  <si>
    <t>Спецщиткомплект</t>
  </si>
  <si>
    <t>Ящик вводно-учетного типа НКУ ВУ М2</t>
  </si>
  <si>
    <t>НКУ ВУ М2</t>
  </si>
  <si>
    <t>Выключатель автоматический трехполюсный lн=40A</t>
  </si>
  <si>
    <t>Выключатель автоматический трехполюсный lн=32A</t>
  </si>
  <si>
    <t>Выключатель нагрузки (мини-рубильник) lн=40А</t>
  </si>
  <si>
    <t>Выключатель нагрузки (мини-рубильник) lн=32А</t>
  </si>
  <si>
    <t>ВА47-29 3Р 40А х-ка С</t>
  </si>
  <si>
    <t>ВА47-29 3Р 32А х-ка С</t>
  </si>
  <si>
    <t>ВН-32 3Р 40А</t>
  </si>
  <si>
    <t>ВН-32 3Р 32А</t>
  </si>
  <si>
    <t>ЦЭ6803В 1 230В 5(60)</t>
  </si>
  <si>
    <t>Бокс модульный стравиваемый пластик IP41 на 18 модулей</t>
  </si>
  <si>
    <t>ЩРВ-Пк-18</t>
  </si>
  <si>
    <t>Выключатель автоматический трехполюсный lн=25A</t>
  </si>
  <si>
    <t>ВА47-29 3Р 25А х-ка С</t>
  </si>
  <si>
    <t>Выключатель автоматический однополюсный lн=6A</t>
  </si>
  <si>
    <t>ВА47-29 1Р 6А х-ка С</t>
  </si>
  <si>
    <t>Светодиодный светильник IP65 18W 4000К 1600Лм</t>
  </si>
  <si>
    <t>Strong Basic 0,6м</t>
  </si>
  <si>
    <t>Светодиодный светильник IP65 15W 4000К 1600Лм</t>
  </si>
  <si>
    <t>Nero IP65</t>
  </si>
  <si>
    <t>Karin 450 Led 16</t>
  </si>
  <si>
    <t>Светодиодный столбик 455mm 4000К 93Lm/W 16W</t>
  </si>
  <si>
    <t>Светодиодный столбик 2400mm 4000К 91Lm/W 132W</t>
  </si>
  <si>
    <t>Karin 2400 Led 32W</t>
  </si>
  <si>
    <t>Кабель силовой с медными жилами с пониженным дымовыделением сечением 5х6мм2</t>
  </si>
  <si>
    <t>ВВГнг(А)-LS-5х6</t>
  </si>
  <si>
    <t>Выключатель одноклавишный накладного исполнения 220В 10А IP44</t>
  </si>
  <si>
    <t>Металлорукав в герметичной ПВХ-оболочке d20</t>
  </si>
  <si>
    <t>Гофрированная ПВХ труба с протяжкой d20</t>
  </si>
  <si>
    <t>Гофрированная ПВХ труба с протяжкой d40</t>
  </si>
  <si>
    <t>Гофрированная ПВХ труба с протяжкой d25</t>
  </si>
  <si>
    <t>Лоток проволочный 60х100х3000 ГЦ</t>
  </si>
  <si>
    <t>Крышка на лоток осн 100 HDZ</t>
  </si>
  <si>
    <t>Соединительный комплект двойной MDS20</t>
  </si>
  <si>
    <t>Площадка фиксаторная CR</t>
  </si>
  <si>
    <t>Держатель потолочный DR</t>
  </si>
  <si>
    <t>Шпилька М8</t>
  </si>
  <si>
    <t>Гайка со стопорным буртиком М8</t>
  </si>
  <si>
    <t xml:space="preserve"> на объекте: 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секция С21-С1</t>
  </si>
  <si>
    <t>Выключатель одноклавишный накладного исполнения проходной 220В 10А IP54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</si>
</sst>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0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9" tint="0.59999389629810485"/>
        <bgColor rgb="FFFFFF00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132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8" xfId="0" applyNumberFormat="1" applyFont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0" xfId="20" applyFont="1" applyProtection="1">
      <protection locked="0"/>
    </xf>
    <xf numFmtId="49" fontId="22" fillId="0" borderId="10" xfId="20" applyNumberFormat="1" applyFont="1" applyBorder="1" applyAlignment="1" applyProtection="1">
      <alignment horizontal="center" vertical="center" wrapText="1"/>
      <protection locked="0"/>
    </xf>
    <xf numFmtId="0" fontId="23" fillId="0" borderId="10" xfId="20" applyFont="1" applyBorder="1" applyAlignment="1" applyProtection="1">
      <alignment horizontal="left" vertical="center" wrapText="1"/>
    </xf>
    <xf numFmtId="0" fontId="23" fillId="0" borderId="10" xfId="34" applyNumberFormat="1" applyFont="1" applyBorder="1" applyAlignment="1" applyProtection="1">
      <alignment horizontal="left" vertical="center" wrapText="1"/>
      <protection locked="0"/>
    </xf>
    <xf numFmtId="0" fontId="23" fillId="0" borderId="10" xfId="20" applyFont="1" applyBorder="1" applyAlignment="1" applyProtection="1">
      <alignment horizontal="center" vertical="center" wrapText="1"/>
    </xf>
    <xf numFmtId="3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0" borderId="12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  <protection locked="0"/>
    </xf>
    <xf numFmtId="49" fontId="22" fillId="0" borderId="10" xfId="20" applyNumberFormat="1" applyFont="1" applyBorder="1" applyAlignment="1" applyProtection="1">
      <alignment horizontal="center" vertical="top" wrapText="1"/>
      <protection locked="0"/>
    </xf>
    <xf numFmtId="0" fontId="23" fillId="0" borderId="10" xfId="20" applyFont="1" applyBorder="1" applyAlignment="1" applyProtection="1">
      <alignment horizontal="left" vertical="top" wrapText="1"/>
    </xf>
    <xf numFmtId="0" fontId="23" fillId="0" borderId="10" xfId="34" applyNumberFormat="1" applyFont="1" applyBorder="1" applyAlignment="1" applyProtection="1">
      <alignment horizontal="left" vertical="top" wrapText="1"/>
      <protection locked="0"/>
    </xf>
    <xf numFmtId="0" fontId="23" fillId="0" borderId="10" xfId="20" applyFont="1" applyBorder="1" applyAlignment="1" applyProtection="1">
      <alignment horizontal="center" vertical="top" wrapText="1"/>
    </xf>
    <xf numFmtId="3" fontId="23" fillId="0" borderId="11" xfId="34" applyNumberFormat="1" applyFont="1" applyBorder="1" applyAlignment="1" applyProtection="1">
      <alignment horizontal="center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center"/>
      <protection locked="0"/>
    </xf>
    <xf numFmtId="4" fontId="23" fillId="9" borderId="10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4" fontId="23" fillId="9" borderId="12" xfId="34" applyNumberFormat="1" applyFont="1" applyFill="1" applyBorder="1" applyAlignment="1" applyProtection="1">
      <alignment horizontal="right" vertical="top"/>
      <protection locked="0"/>
    </xf>
    <xf numFmtId="4" fontId="23" fillId="9" borderId="10" xfId="34" applyNumberFormat="1" applyFont="1" applyFill="1" applyBorder="1" applyAlignment="1" applyProtection="1">
      <alignment horizontal="right" vertical="top"/>
      <protection locked="0"/>
    </xf>
    <xf numFmtId="4" fontId="23" fillId="0" borderId="11" xfId="34" applyNumberFormat="1" applyFont="1" applyBorder="1" applyAlignment="1" applyProtection="1">
      <alignment horizontal="center" vertical="center"/>
      <protection locked="0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4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164" fontId="26" fillId="13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4" borderId="22" xfId="0" applyNumberFormat="1" applyFont="1" applyFill="1" applyBorder="1" applyAlignment="1">
      <alignment horizontal="center" wrapText="1"/>
    </xf>
    <xf numFmtId="0" fontId="22" fillId="0" borderId="0" xfId="0" applyFont="1"/>
    <xf numFmtId="4" fontId="23" fillId="0" borderId="12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Fill="1" applyBorder="1" applyAlignment="1" applyProtection="1">
      <alignment horizontal="right" vertical="center"/>
      <protection locked="0"/>
    </xf>
    <xf numFmtId="0" fontId="23" fillId="0" borderId="10" xfId="34" applyNumberFormat="1" applyFont="1" applyBorder="1" applyAlignment="1" applyProtection="1">
      <alignment horizontal="center" vertical="top" wrapText="1"/>
      <protection locked="0"/>
    </xf>
    <xf numFmtId="0" fontId="23" fillId="0" borderId="11" xfId="2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 vertical="center" wrapText="1"/>
    </xf>
    <xf numFmtId="0" fontId="21" fillId="11" borderId="4" xfId="20" applyFont="1" applyFill="1" applyBorder="1" applyAlignment="1" applyProtection="1">
      <alignment vertical="center" wrapText="1"/>
      <protection locked="0"/>
    </xf>
    <xf numFmtId="0" fontId="21" fillId="11" borderId="5" xfId="20" applyFont="1" applyFill="1" applyBorder="1" applyAlignment="1" applyProtection="1">
      <alignment vertical="center" wrapText="1"/>
      <protection locked="0"/>
    </xf>
    <xf numFmtId="4" fontId="21" fillId="11" borderId="5" xfId="20" applyNumberFormat="1" applyFont="1" applyFill="1" applyBorder="1" applyAlignment="1" applyProtection="1">
      <alignment vertical="center" wrapText="1"/>
      <protection locked="0"/>
    </xf>
    <xf numFmtId="4" fontId="23" fillId="9" borderId="7" xfId="34" applyNumberFormat="1" applyFont="1" applyFill="1" applyBorder="1" applyAlignment="1" applyProtection="1">
      <alignment horizontal="right" vertical="top"/>
      <protection locked="0"/>
    </xf>
    <xf numFmtId="4" fontId="23" fillId="9" borderId="3" xfId="34" applyNumberFormat="1" applyFont="1" applyFill="1" applyBorder="1" applyAlignment="1" applyProtection="1">
      <alignment horizontal="right" vertical="top"/>
      <protection locked="0"/>
    </xf>
    <xf numFmtId="4" fontId="23" fillId="9" borderId="17" xfId="34" applyNumberFormat="1" applyFont="1" applyFill="1" applyBorder="1" applyAlignment="1" applyProtection="1">
      <alignment horizontal="right" vertical="top"/>
      <protection locked="0"/>
    </xf>
    <xf numFmtId="4" fontId="23" fillId="9" borderId="25" xfId="34" applyNumberFormat="1" applyFont="1" applyFill="1" applyBorder="1" applyAlignment="1" applyProtection="1">
      <alignment horizontal="right" vertical="top"/>
      <protection locked="0"/>
    </xf>
    <xf numFmtId="49" fontId="22" fillId="0" borderId="7" xfId="20" applyNumberFormat="1" applyFont="1" applyBorder="1" applyAlignment="1" applyProtection="1">
      <alignment horizontal="center" vertical="top" wrapText="1"/>
      <protection locked="0"/>
    </xf>
    <xf numFmtId="4" fontId="23" fillId="9" borderId="7" xfId="34" applyNumberFormat="1" applyFont="1" applyFill="1" applyBorder="1" applyAlignment="1" applyProtection="1">
      <alignment horizontal="left" vertical="top"/>
      <protection locked="0"/>
    </xf>
    <xf numFmtId="4" fontId="23" fillId="9" borderId="17" xfId="34" applyNumberFormat="1" applyFont="1" applyFill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23" fillId="0" borderId="10" xfId="34" applyNumberFormat="1" applyFont="1" applyBorder="1" applyAlignment="1" applyProtection="1">
      <alignment horizontal="center" vertical="center" wrapText="1"/>
      <protection locked="0"/>
    </xf>
    <xf numFmtId="4" fontId="15" fillId="9" borderId="0" xfId="0" applyNumberFormat="1" applyFont="1" applyFill="1" applyAlignment="1" applyProtection="1">
      <alignment horizontal="center" vertical="center"/>
      <protection locked="0"/>
    </xf>
    <xf numFmtId="0" fontId="21" fillId="11" borderId="4" xfId="20" applyFont="1" applyFill="1" applyBorder="1" applyAlignment="1" applyProtection="1">
      <alignment horizontal="center" vertical="center" wrapText="1"/>
      <protection locked="0"/>
    </xf>
    <xf numFmtId="0" fontId="21" fillId="11" borderId="5" xfId="20" applyFont="1" applyFill="1" applyBorder="1" applyAlignment="1" applyProtection="1">
      <alignment horizontal="center" vertical="center" wrapText="1"/>
      <protection locked="0"/>
    </xf>
    <xf numFmtId="4" fontId="21" fillId="11" borderId="5" xfId="20" applyNumberFormat="1" applyFont="1" applyFill="1" applyBorder="1" applyAlignment="1" applyProtection="1">
      <alignment horizontal="center" vertical="center" wrapText="1"/>
      <protection locked="0"/>
    </xf>
    <xf numFmtId="4" fontId="23" fillId="0" borderId="12" xfId="34" applyNumberFormat="1" applyFont="1" applyFill="1" applyBorder="1" applyAlignment="1" applyProtection="1">
      <alignment horizontal="center" vertical="center"/>
      <protection locked="0"/>
    </xf>
    <xf numFmtId="4" fontId="23" fillId="0" borderId="10" xfId="34" applyNumberFormat="1" applyFont="1" applyFill="1" applyBorder="1" applyAlignment="1" applyProtection="1">
      <alignment horizontal="center" vertical="center"/>
      <protection locked="0"/>
    </xf>
    <xf numFmtId="4" fontId="23" fillId="0" borderId="10" xfId="34" applyNumberFormat="1" applyFont="1" applyBorder="1" applyAlignment="1" applyProtection="1">
      <alignment horizontal="center" vertical="top"/>
    </xf>
    <xf numFmtId="4" fontId="23" fillId="0" borderId="13" xfId="34" applyNumberFormat="1" applyFont="1" applyBorder="1" applyAlignment="1" applyProtection="1">
      <alignment horizontal="center" vertical="top"/>
    </xf>
    <xf numFmtId="4" fontId="23" fillId="9" borderId="12" xfId="34" applyNumberFormat="1" applyFont="1" applyFill="1" applyBorder="1" applyAlignment="1" applyProtection="1">
      <alignment horizontal="center" vertical="center"/>
      <protection locked="0"/>
    </xf>
    <xf numFmtId="4" fontId="23" fillId="9" borderId="10" xfId="34" applyNumberFormat="1" applyFont="1" applyFill="1" applyBorder="1" applyAlignment="1" applyProtection="1">
      <alignment horizontal="center" vertical="center"/>
      <protection locked="0"/>
    </xf>
    <xf numFmtId="4" fontId="23" fillId="9" borderId="7" xfId="34" applyNumberFormat="1" applyFont="1" applyFill="1" applyBorder="1" applyAlignment="1" applyProtection="1">
      <alignment horizontal="center" vertical="top"/>
      <protection locked="0"/>
    </xf>
    <xf numFmtId="4" fontId="23" fillId="9" borderId="3" xfId="34" applyNumberFormat="1" applyFont="1" applyFill="1" applyBorder="1" applyAlignment="1" applyProtection="1">
      <alignment horizontal="center" vertical="top"/>
      <protection locked="0"/>
    </xf>
    <xf numFmtId="4" fontId="23" fillId="9" borderId="12" xfId="34" applyNumberFormat="1" applyFont="1" applyFill="1" applyBorder="1" applyAlignment="1" applyProtection="1">
      <alignment horizontal="center" vertical="top"/>
      <protection locked="0"/>
    </xf>
    <xf numFmtId="4" fontId="23" fillId="9" borderId="10" xfId="34" applyNumberFormat="1" applyFont="1" applyFill="1" applyBorder="1" applyAlignment="1" applyProtection="1">
      <alignment horizontal="center" vertical="top"/>
      <protection locked="0"/>
    </xf>
    <xf numFmtId="4" fontId="23" fillId="9" borderId="17" xfId="34" applyNumberFormat="1" applyFont="1" applyFill="1" applyBorder="1" applyAlignment="1" applyProtection="1">
      <alignment horizontal="center" vertical="top"/>
      <protection locked="0"/>
    </xf>
    <xf numFmtId="4" fontId="23" fillId="9" borderId="25" xfId="34" applyNumberFormat="1" applyFont="1" applyFill="1" applyBorder="1" applyAlignment="1" applyProtection="1">
      <alignment horizontal="center" vertical="top"/>
      <protection locked="0"/>
    </xf>
    <xf numFmtId="4" fontId="23" fillId="0" borderId="12" xfId="34" applyNumberFormat="1" applyFont="1" applyBorder="1" applyAlignment="1" applyProtection="1">
      <alignment horizontal="center" vertical="center"/>
      <protection locked="0"/>
    </xf>
    <xf numFmtId="4" fontId="23" fillId="0" borderId="10" xfId="34" applyNumberFormat="1" applyFont="1" applyBorder="1" applyAlignment="1" applyProtection="1">
      <alignment horizontal="center" vertical="center"/>
      <protection locked="0"/>
    </xf>
    <xf numFmtId="4" fontId="21" fillId="12" borderId="6" xfId="20" applyNumberFormat="1" applyFont="1" applyFill="1" applyBorder="1" applyAlignment="1" applyProtection="1">
      <alignment horizontal="center" vertical="center" wrapText="1"/>
      <protection locked="0"/>
    </xf>
    <xf numFmtId="4" fontId="21" fillId="12" borderId="4" xfId="20" applyNumberFormat="1" applyFont="1" applyFill="1" applyBorder="1" applyAlignment="1" applyProtection="1">
      <alignment horizontal="center" vertical="center" wrapText="1"/>
      <protection locked="0"/>
    </xf>
    <xf numFmtId="4" fontId="21" fillId="12" borderId="5" xfId="20" applyNumberFormat="1" applyFont="1" applyFill="1" applyBorder="1" applyAlignment="1" applyProtection="1">
      <alignment horizontal="center" vertical="center" wrapText="1"/>
      <protection locked="0"/>
    </xf>
    <xf numFmtId="164" fontId="26" fillId="13" borderId="5" xfId="1" applyFont="1" applyFill="1" applyBorder="1" applyAlignment="1" applyProtection="1">
      <alignment horizontal="center" vertical="center" wrapText="1"/>
    </xf>
    <xf numFmtId="49" fontId="15" fillId="0" borderId="0" xfId="0" applyNumberFormat="1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4" fontId="15" fillId="0" borderId="0" xfId="0" applyNumberFormat="1" applyFont="1" applyAlignment="1" applyProtection="1">
      <alignment horizontal="center"/>
    </xf>
    <xf numFmtId="0" fontId="15" fillId="0" borderId="0" xfId="0" applyFont="1" applyBorder="1" applyAlignment="1" applyProtection="1">
      <alignment horizontal="left" vertical="center" wrapText="1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5" borderId="2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1" fillId="12" borderId="4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165" fontId="20" fillId="0" borderId="6" xfId="0" applyNumberFormat="1" applyFont="1" applyBorder="1" applyAlignment="1" applyProtection="1">
      <alignment horizontal="center" vertical="center" wrapText="1"/>
    </xf>
    <xf numFmtId="0" fontId="21" fillId="11" borderId="23" xfId="20" applyFont="1" applyFill="1" applyBorder="1" applyAlignment="1" applyProtection="1">
      <alignment horizontal="left" vertical="center" wrapText="1"/>
      <protection locked="0"/>
    </xf>
    <xf numFmtId="0" fontId="21" fillId="11" borderId="24" xfId="20" applyFont="1" applyFill="1" applyBorder="1" applyAlignment="1" applyProtection="1">
      <alignment horizontal="left" vertical="center" wrapText="1"/>
      <protection locked="0"/>
    </xf>
    <xf numFmtId="0" fontId="24" fillId="13" borderId="4" xfId="20" applyFont="1" applyFill="1" applyBorder="1" applyAlignment="1" applyProtection="1">
      <alignment horizontal="left" vertical="center" wrapText="1"/>
      <protection locked="0"/>
    </xf>
    <xf numFmtId="0" fontId="25" fillId="13" borderId="5" xfId="2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  <xf numFmtId="49" fontId="16" fillId="9" borderId="0" xfId="0" applyNumberFormat="1" applyFont="1" applyFill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</xf>
    <xf numFmtId="0" fontId="21" fillId="11" borderId="23" xfId="20" applyFont="1" applyFill="1" applyBorder="1" applyAlignment="1" applyProtection="1">
      <alignment horizontal="center" vertical="center" wrapText="1"/>
      <protection locked="0"/>
    </xf>
    <xf numFmtId="0" fontId="21" fillId="11" borderId="24" xfId="20" applyFont="1" applyFill="1" applyBorder="1" applyAlignment="1" applyProtection="1">
      <alignment horizontal="center" vertical="center" wrapText="1"/>
      <protection locked="0"/>
    </xf>
    <xf numFmtId="0" fontId="24" fillId="13" borderId="4" xfId="20" applyFont="1" applyFill="1" applyBorder="1" applyAlignment="1" applyProtection="1">
      <alignment horizontal="center" vertical="center" wrapText="1"/>
      <protection locked="0"/>
    </xf>
    <xf numFmtId="0" fontId="25" fillId="13" borderId="5" xfId="2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</xf>
    <xf numFmtId="0" fontId="21" fillId="11" borderId="26" xfId="20" applyFont="1" applyFill="1" applyBorder="1" applyAlignment="1" applyProtection="1">
      <alignment horizontal="center" vertical="center" wrapText="1"/>
      <protection locked="0"/>
    </xf>
    <xf numFmtId="0" fontId="21" fillId="11" borderId="27" xfId="20" applyFont="1" applyFill="1" applyBorder="1" applyAlignment="1" applyProtection="1">
      <alignment horizontal="center" vertical="center" wrapText="1"/>
      <protection locked="0"/>
    </xf>
    <xf numFmtId="0" fontId="21" fillId="11" borderId="28" xfId="20" applyFont="1" applyFill="1" applyBorder="1" applyAlignment="1" applyProtection="1">
      <alignment horizontal="center" vertical="center" wrapText="1"/>
      <protection locked="0"/>
    </xf>
    <xf numFmtId="0" fontId="21" fillId="11" borderId="29" xfId="20" applyFont="1" applyFill="1" applyBorder="1" applyAlignment="1" applyProtection="1">
      <alignment horizontal="center" vertical="center" wrapText="1"/>
      <protection locked="0"/>
    </xf>
    <xf numFmtId="4" fontId="21" fillId="11" borderId="29" xfId="20" applyNumberFormat="1" applyFont="1" applyFill="1" applyBorder="1" applyAlignment="1" applyProtection="1">
      <alignment horizontal="center" vertical="center" wrapText="1"/>
      <protection locked="0"/>
    </xf>
    <xf numFmtId="49" fontId="22" fillId="0" borderId="17" xfId="20" applyNumberFormat="1" applyFont="1" applyBorder="1" applyAlignment="1" applyProtection="1">
      <alignment horizontal="center" vertical="top" wrapText="1"/>
      <protection locked="0"/>
    </xf>
    <xf numFmtId="3" fontId="23" fillId="0" borderId="17" xfId="34" applyNumberFormat="1" applyFont="1" applyBorder="1" applyAlignment="1" applyProtection="1">
      <alignment horizontal="center" vertical="top"/>
      <protection locked="0"/>
    </xf>
    <xf numFmtId="4" fontId="23" fillId="9" borderId="17" xfId="34" applyNumberFormat="1" applyFont="1" applyFill="1" applyBorder="1" applyAlignment="1" applyProtection="1">
      <alignment horizontal="center" vertical="center"/>
      <protection locked="0"/>
    </xf>
    <xf numFmtId="4" fontId="23" fillId="0" borderId="17" xfId="34" applyNumberFormat="1" applyFont="1" applyBorder="1" applyAlignment="1" applyProtection="1">
      <alignment horizontal="center" vertical="top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AMJ182"/>
  <sheetViews>
    <sheetView zoomScale="75" zoomScaleNormal="75" workbookViewId="0">
      <pane xSplit="12" ySplit="9" topLeftCell="M10" activePane="bottomRight" state="frozen"/>
      <selection pane="topRight" activeCell="M1" sqref="M1"/>
      <selection pane="bottomLeft" activeCell="A18" sqref="A18"/>
      <selection pane="bottomRight" activeCell="B12" sqref="B12"/>
    </sheetView>
  </sheetViews>
  <sheetFormatPr defaultRowHeight="15.75" outlineLevelRow="3" x14ac:dyDescent="0.25"/>
  <cols>
    <col min="1" max="1" width="9.140625" style="1" customWidth="1"/>
    <col min="2" max="2" width="52.42578125" style="2" customWidth="1"/>
    <col min="3" max="3" width="22.5703125" style="3" customWidth="1"/>
    <col min="4" max="4" width="10.85546875" style="2" customWidth="1"/>
    <col min="5" max="5" width="17.5703125" style="2" customWidth="1"/>
    <col min="6" max="6" width="17.85546875" style="4" customWidth="1"/>
    <col min="7" max="7" width="17.28515625" style="4" customWidth="1"/>
    <col min="8" max="8" width="17.5703125" style="4" customWidth="1"/>
    <col min="9" max="9" width="18.85546875" style="4" customWidth="1"/>
    <col min="10" max="10" width="24.7109375" style="4" customWidth="1"/>
    <col min="11" max="11" width="25" style="5" customWidth="1"/>
    <col min="12" max="1023" width="9.140625" style="2" customWidth="1"/>
    <col min="1024" max="1025" width="11.5703125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7.25" customHeight="1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024" ht="19.5" customHeight="1" x14ac:dyDescent="0.25">
      <c r="A3" s="91" t="s">
        <v>68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024" ht="60.75" customHeight="1" x14ac:dyDescent="0.25">
      <c r="A4" s="91" t="s">
        <v>71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024" ht="15" customHeight="1" x14ac:dyDescent="0.25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024" ht="36.950000000000003" customHeight="1" x14ac:dyDescent="0.25">
      <c r="A6" s="12"/>
      <c r="B6" s="12"/>
      <c r="C6" s="12"/>
      <c r="D6" s="12"/>
      <c r="E6" s="12"/>
      <c r="F6" s="93" t="s">
        <v>3</v>
      </c>
      <c r="G6" s="93"/>
      <c r="H6" s="94" t="s">
        <v>4</v>
      </c>
      <c r="I6" s="94"/>
      <c r="J6" s="94"/>
      <c r="K6" s="94"/>
    </row>
    <row r="7" spans="1:1024" ht="32.25" customHeight="1" x14ac:dyDescent="0.25">
      <c r="A7" s="98" t="s">
        <v>5</v>
      </c>
      <c r="B7" s="99" t="s">
        <v>6</v>
      </c>
      <c r="C7" s="99" t="s">
        <v>7</v>
      </c>
      <c r="D7" s="99" t="s">
        <v>8</v>
      </c>
      <c r="E7" s="100" t="s">
        <v>9</v>
      </c>
      <c r="F7" s="95" t="s">
        <v>10</v>
      </c>
      <c r="G7" s="95"/>
      <c r="H7" s="95"/>
      <c r="I7" s="96" t="s">
        <v>11</v>
      </c>
      <c r="J7" s="96"/>
      <c r="K7" s="96"/>
    </row>
    <row r="8" spans="1:1024" ht="15.75" customHeight="1" x14ac:dyDescent="0.25">
      <c r="A8" s="98"/>
      <c r="B8" s="99"/>
      <c r="C8" s="99"/>
      <c r="D8" s="99"/>
      <c r="E8" s="100"/>
      <c r="F8" s="95"/>
      <c r="G8" s="95"/>
      <c r="H8" s="95"/>
      <c r="I8" s="96"/>
      <c r="J8" s="96"/>
      <c r="K8" s="96"/>
    </row>
    <row r="9" spans="1:1024" ht="36" customHeight="1" thickBot="1" x14ac:dyDescent="0.3">
      <c r="A9" s="98"/>
      <c r="B9" s="99"/>
      <c r="C9" s="99"/>
      <c r="D9" s="99"/>
      <c r="E9" s="100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024" s="15" customFormat="1" ht="15" customHeight="1" thickBot="1" x14ac:dyDescent="0.3">
      <c r="A10" s="101" t="s">
        <v>72</v>
      </c>
      <c r="B10" s="102"/>
      <c r="C10" s="102"/>
      <c r="D10" s="102"/>
      <c r="E10" s="102"/>
      <c r="F10" s="51"/>
      <c r="G10" s="52"/>
      <c r="H10" s="52"/>
      <c r="I10" s="53"/>
      <c r="J10" s="53"/>
      <c r="K10" s="53"/>
      <c r="AMJ10"/>
    </row>
    <row r="11" spans="1:1024" s="15" customFormat="1" ht="31.5" outlineLevel="3" x14ac:dyDescent="0.25">
      <c r="A11" s="23" t="s">
        <v>15</v>
      </c>
      <c r="B11" s="24" t="s">
        <v>73</v>
      </c>
      <c r="C11" s="48" t="s">
        <v>74</v>
      </c>
      <c r="D11" s="26" t="s">
        <v>32</v>
      </c>
      <c r="E11" s="27">
        <v>1</v>
      </c>
      <c r="F11" s="46"/>
      <c r="G11" s="47"/>
      <c r="H11" s="30">
        <f t="shared" ref="H11:H74" si="0">F11+G11</f>
        <v>0</v>
      </c>
      <c r="I11" s="30">
        <f>F11*E11</f>
        <v>0</v>
      </c>
      <c r="J11" s="30">
        <f>G11*E11</f>
        <v>0</v>
      </c>
      <c r="K11" s="31">
        <f>I11+J11</f>
        <v>0</v>
      </c>
      <c r="AMJ11"/>
    </row>
    <row r="12" spans="1:1024" s="15" customFormat="1" ht="31.5" outlineLevel="3" x14ac:dyDescent="0.25">
      <c r="A12" s="23"/>
      <c r="B12" s="24" t="s">
        <v>75</v>
      </c>
      <c r="C12" s="48" t="s">
        <v>76</v>
      </c>
      <c r="D12" s="26" t="s">
        <v>32</v>
      </c>
      <c r="E12" s="27">
        <v>1</v>
      </c>
      <c r="F12" s="46"/>
      <c r="G12" s="47"/>
      <c r="H12" s="30">
        <f t="shared" si="0"/>
        <v>0</v>
      </c>
      <c r="I12" s="30">
        <f t="shared" ref="I12:I74" si="1">F12*E12</f>
        <v>0</v>
      </c>
      <c r="J12" s="30">
        <f t="shared" ref="J12:J74" si="2">G12*E12</f>
        <v>0</v>
      </c>
      <c r="K12" s="31">
        <f t="shared" ref="K12:K74" si="3">I12+J12</f>
        <v>0</v>
      </c>
      <c r="AMJ12"/>
    </row>
    <row r="13" spans="1:1024" s="15" customFormat="1" ht="47.25" outlineLevel="3" x14ac:dyDescent="0.25">
      <c r="A13" s="23" t="s">
        <v>16</v>
      </c>
      <c r="B13" s="24" t="s">
        <v>77</v>
      </c>
      <c r="C13" s="48" t="s">
        <v>78</v>
      </c>
      <c r="D13" s="26" t="s">
        <v>32</v>
      </c>
      <c r="E13" s="27">
        <v>1</v>
      </c>
      <c r="F13" s="46"/>
      <c r="G13" s="47"/>
      <c r="H13" s="30">
        <f t="shared" si="0"/>
        <v>0</v>
      </c>
      <c r="I13" s="30">
        <f t="shared" si="1"/>
        <v>0</v>
      </c>
      <c r="J13" s="30">
        <f t="shared" si="2"/>
        <v>0</v>
      </c>
      <c r="K13" s="31">
        <f t="shared" si="3"/>
        <v>0</v>
      </c>
      <c r="AMJ13"/>
    </row>
    <row r="14" spans="1:1024" s="15" customFormat="1" ht="31.5" outlineLevel="3" x14ac:dyDescent="0.25">
      <c r="A14" s="23" t="s">
        <v>17</v>
      </c>
      <c r="B14" s="24" t="s">
        <v>79</v>
      </c>
      <c r="C14" s="48" t="s">
        <v>80</v>
      </c>
      <c r="D14" s="26" t="s">
        <v>32</v>
      </c>
      <c r="E14" s="27">
        <v>1</v>
      </c>
      <c r="F14" s="46"/>
      <c r="G14" s="47"/>
      <c r="H14" s="30">
        <f t="shared" si="0"/>
        <v>0</v>
      </c>
      <c r="I14" s="30">
        <f t="shared" si="1"/>
        <v>0</v>
      </c>
      <c r="J14" s="30">
        <f t="shared" si="2"/>
        <v>0</v>
      </c>
      <c r="K14" s="31">
        <f t="shared" si="3"/>
        <v>0</v>
      </c>
      <c r="AMJ14"/>
    </row>
    <row r="15" spans="1:1024" s="15" customFormat="1" ht="31.5" outlineLevel="3" x14ac:dyDescent="0.25">
      <c r="A15" s="23"/>
      <c r="B15" s="24" t="s">
        <v>81</v>
      </c>
      <c r="C15" s="48" t="s">
        <v>83</v>
      </c>
      <c r="D15" s="26" t="s">
        <v>32</v>
      </c>
      <c r="E15" s="27">
        <v>1</v>
      </c>
      <c r="F15" s="46"/>
      <c r="G15" s="47"/>
      <c r="H15" s="30">
        <f t="shared" si="0"/>
        <v>0</v>
      </c>
      <c r="I15" s="30">
        <f t="shared" si="1"/>
        <v>0</v>
      </c>
      <c r="J15" s="30">
        <f t="shared" si="2"/>
        <v>0</v>
      </c>
      <c r="K15" s="31">
        <f t="shared" si="3"/>
        <v>0</v>
      </c>
      <c r="AMJ15"/>
    </row>
    <row r="16" spans="1:1024" s="15" customFormat="1" ht="31.5" outlineLevel="3" x14ac:dyDescent="0.25">
      <c r="A16" s="23"/>
      <c r="B16" s="24" t="s">
        <v>82</v>
      </c>
      <c r="C16" s="48" t="s">
        <v>84</v>
      </c>
      <c r="D16" s="26" t="s">
        <v>32</v>
      </c>
      <c r="E16" s="27">
        <v>2</v>
      </c>
      <c r="F16" s="46"/>
      <c r="G16" s="47"/>
      <c r="H16" s="30">
        <f t="shared" si="0"/>
        <v>0</v>
      </c>
      <c r="I16" s="30">
        <f t="shared" si="1"/>
        <v>0</v>
      </c>
      <c r="J16" s="30">
        <f t="shared" si="2"/>
        <v>0</v>
      </c>
      <c r="K16" s="31">
        <f t="shared" si="3"/>
        <v>0</v>
      </c>
      <c r="AMJ16"/>
    </row>
    <row r="17" spans="1:1024" s="15" customFormat="1" ht="31.5" outlineLevel="3" x14ac:dyDescent="0.25">
      <c r="A17" s="23"/>
      <c r="B17" s="24" t="s">
        <v>85</v>
      </c>
      <c r="C17" s="48" t="s">
        <v>86</v>
      </c>
      <c r="D17" s="26" t="s">
        <v>32</v>
      </c>
      <c r="E17" s="27">
        <v>5</v>
      </c>
      <c r="F17" s="46"/>
      <c r="G17" s="47"/>
      <c r="H17" s="30">
        <f t="shared" si="0"/>
        <v>0</v>
      </c>
      <c r="I17" s="30">
        <f t="shared" si="1"/>
        <v>0</v>
      </c>
      <c r="J17" s="30">
        <f t="shared" si="2"/>
        <v>0</v>
      </c>
      <c r="K17" s="31">
        <f t="shared" si="3"/>
        <v>0</v>
      </c>
      <c r="AMJ17"/>
    </row>
    <row r="18" spans="1:1024" s="15" customFormat="1" ht="31.5" outlineLevel="3" x14ac:dyDescent="0.25">
      <c r="A18" s="23" t="s">
        <v>18</v>
      </c>
      <c r="B18" s="24" t="s">
        <v>87</v>
      </c>
      <c r="C18" s="48" t="s">
        <v>88</v>
      </c>
      <c r="D18" s="26" t="s">
        <v>32</v>
      </c>
      <c r="E18" s="27">
        <v>1</v>
      </c>
      <c r="F18" s="46"/>
      <c r="G18" s="47"/>
      <c r="H18" s="30">
        <f t="shared" si="0"/>
        <v>0</v>
      </c>
      <c r="I18" s="30">
        <f t="shared" si="1"/>
        <v>0</v>
      </c>
      <c r="J18" s="30">
        <f t="shared" si="2"/>
        <v>0</v>
      </c>
      <c r="K18" s="31">
        <f t="shared" si="3"/>
        <v>0</v>
      </c>
      <c r="AMJ18"/>
    </row>
    <row r="19" spans="1:1024" s="15" customFormat="1" ht="31.5" outlineLevel="3" x14ac:dyDescent="0.25">
      <c r="A19" s="23"/>
      <c r="B19" s="24" t="s">
        <v>89</v>
      </c>
      <c r="C19" s="48" t="s">
        <v>90</v>
      </c>
      <c r="D19" s="26" t="s">
        <v>32</v>
      </c>
      <c r="E19" s="27">
        <v>2</v>
      </c>
      <c r="F19" s="46"/>
      <c r="G19" s="47"/>
      <c r="H19" s="30">
        <f t="shared" si="0"/>
        <v>0</v>
      </c>
      <c r="I19" s="30">
        <f t="shared" si="1"/>
        <v>0</v>
      </c>
      <c r="J19" s="30">
        <f t="shared" si="2"/>
        <v>0</v>
      </c>
      <c r="K19" s="31">
        <f t="shared" si="3"/>
        <v>0</v>
      </c>
      <c r="AMJ19"/>
    </row>
    <row r="20" spans="1:1024" s="15" customFormat="1" ht="31.5" outlineLevel="3" x14ac:dyDescent="0.25">
      <c r="A20" s="23"/>
      <c r="B20" s="24" t="s">
        <v>81</v>
      </c>
      <c r="C20" s="48" t="s">
        <v>91</v>
      </c>
      <c r="D20" s="26" t="s">
        <v>32</v>
      </c>
      <c r="E20" s="27">
        <v>2</v>
      </c>
      <c r="F20" s="46"/>
      <c r="G20" s="47"/>
      <c r="H20" s="30">
        <f t="shared" si="0"/>
        <v>0</v>
      </c>
      <c r="I20" s="30">
        <f t="shared" si="1"/>
        <v>0</v>
      </c>
      <c r="J20" s="30">
        <f t="shared" si="2"/>
        <v>0</v>
      </c>
      <c r="K20" s="31">
        <f t="shared" si="3"/>
        <v>0</v>
      </c>
      <c r="AMJ20"/>
    </row>
    <row r="21" spans="1:1024" s="15" customFormat="1" ht="31.5" outlineLevel="3" x14ac:dyDescent="0.25">
      <c r="A21" s="23"/>
      <c r="B21" s="24" t="s">
        <v>92</v>
      </c>
      <c r="C21" s="48" t="s">
        <v>93</v>
      </c>
      <c r="D21" s="26" t="s">
        <v>32</v>
      </c>
      <c r="E21" s="27">
        <v>3</v>
      </c>
      <c r="F21" s="46"/>
      <c r="G21" s="47"/>
      <c r="H21" s="30">
        <f t="shared" si="0"/>
        <v>0</v>
      </c>
      <c r="I21" s="30">
        <f t="shared" si="1"/>
        <v>0</v>
      </c>
      <c r="J21" s="30">
        <f t="shared" si="2"/>
        <v>0</v>
      </c>
      <c r="K21" s="31">
        <f t="shared" si="3"/>
        <v>0</v>
      </c>
      <c r="AMJ21"/>
    </row>
    <row r="22" spans="1:1024" s="15" customFormat="1" ht="31.5" outlineLevel="3" x14ac:dyDescent="0.25">
      <c r="A22" s="23"/>
      <c r="B22" s="24" t="s">
        <v>94</v>
      </c>
      <c r="C22" s="48" t="s">
        <v>95</v>
      </c>
      <c r="D22" s="26" t="s">
        <v>32</v>
      </c>
      <c r="E22" s="27">
        <v>2</v>
      </c>
      <c r="F22" s="46"/>
      <c r="G22" s="47"/>
      <c r="H22" s="30">
        <f t="shared" si="0"/>
        <v>0</v>
      </c>
      <c r="I22" s="30">
        <f t="shared" si="1"/>
        <v>0</v>
      </c>
      <c r="J22" s="30">
        <f t="shared" si="2"/>
        <v>0</v>
      </c>
      <c r="K22" s="31">
        <f t="shared" si="3"/>
        <v>0</v>
      </c>
      <c r="AMJ22"/>
    </row>
    <row r="23" spans="1:1024" s="15" customFormat="1" ht="31.5" outlineLevel="3" x14ac:dyDescent="0.25">
      <c r="A23" s="23"/>
      <c r="B23" s="24" t="s">
        <v>96</v>
      </c>
      <c r="C23" s="48" t="s">
        <v>98</v>
      </c>
      <c r="D23" s="26" t="s">
        <v>32</v>
      </c>
      <c r="E23" s="27">
        <v>1</v>
      </c>
      <c r="F23" s="46"/>
      <c r="G23" s="47"/>
      <c r="H23" s="30">
        <f t="shared" si="0"/>
        <v>0</v>
      </c>
      <c r="I23" s="30">
        <f t="shared" si="1"/>
        <v>0</v>
      </c>
      <c r="J23" s="30">
        <f t="shared" si="2"/>
        <v>0</v>
      </c>
      <c r="K23" s="31">
        <f t="shared" si="3"/>
        <v>0</v>
      </c>
      <c r="AMJ23"/>
    </row>
    <row r="24" spans="1:1024" s="15" customFormat="1" ht="31.5" outlineLevel="3" x14ac:dyDescent="0.25">
      <c r="A24" s="23"/>
      <c r="B24" s="24" t="s">
        <v>97</v>
      </c>
      <c r="C24" s="48" t="s">
        <v>99</v>
      </c>
      <c r="D24" s="26" t="s">
        <v>32</v>
      </c>
      <c r="E24" s="27">
        <v>1</v>
      </c>
      <c r="F24" s="46"/>
      <c r="G24" s="47"/>
      <c r="H24" s="30">
        <f t="shared" si="0"/>
        <v>0</v>
      </c>
      <c r="I24" s="30">
        <f t="shared" si="1"/>
        <v>0</v>
      </c>
      <c r="J24" s="30">
        <f t="shared" si="2"/>
        <v>0</v>
      </c>
      <c r="K24" s="31">
        <f t="shared" si="3"/>
        <v>0</v>
      </c>
      <c r="AMJ24"/>
    </row>
    <row r="25" spans="1:1024" s="15" customFormat="1" ht="31.5" outlineLevel="3" x14ac:dyDescent="0.25">
      <c r="A25" s="23"/>
      <c r="B25" s="24" t="s">
        <v>100</v>
      </c>
      <c r="C25" s="48" t="s">
        <v>101</v>
      </c>
      <c r="D25" s="26" t="s">
        <v>32</v>
      </c>
      <c r="E25" s="27">
        <v>1</v>
      </c>
      <c r="F25" s="46"/>
      <c r="G25" s="47"/>
      <c r="H25" s="30">
        <f t="shared" si="0"/>
        <v>0</v>
      </c>
      <c r="I25" s="30">
        <f t="shared" si="1"/>
        <v>0</v>
      </c>
      <c r="J25" s="30">
        <f t="shared" si="2"/>
        <v>0</v>
      </c>
      <c r="K25" s="31">
        <f t="shared" si="3"/>
        <v>0</v>
      </c>
      <c r="AMJ25"/>
    </row>
    <row r="26" spans="1:1024" s="15" customFormat="1" ht="31.5" outlineLevel="3" x14ac:dyDescent="0.25">
      <c r="A26" s="23"/>
      <c r="B26" s="24" t="s">
        <v>85</v>
      </c>
      <c r="C26" s="48" t="s">
        <v>102</v>
      </c>
      <c r="D26" s="26" t="s">
        <v>32</v>
      </c>
      <c r="E26" s="27">
        <v>1</v>
      </c>
      <c r="F26" s="46"/>
      <c r="G26" s="47"/>
      <c r="H26" s="30">
        <f t="shared" si="0"/>
        <v>0</v>
      </c>
      <c r="I26" s="30">
        <f t="shared" si="1"/>
        <v>0</v>
      </c>
      <c r="J26" s="30">
        <f t="shared" si="2"/>
        <v>0</v>
      </c>
      <c r="K26" s="31">
        <f t="shared" si="3"/>
        <v>0</v>
      </c>
      <c r="AMJ26"/>
    </row>
    <row r="27" spans="1:1024" s="15" customFormat="1" ht="31.5" outlineLevel="3" x14ac:dyDescent="0.25">
      <c r="A27" s="23" t="s">
        <v>19</v>
      </c>
      <c r="B27" s="24" t="s">
        <v>103</v>
      </c>
      <c r="C27" s="48" t="s">
        <v>104</v>
      </c>
      <c r="D27" s="26" t="s">
        <v>32</v>
      </c>
      <c r="E27" s="26">
        <v>1</v>
      </c>
      <c r="F27" s="46"/>
      <c r="G27" s="47"/>
      <c r="H27" s="30">
        <f t="shared" si="0"/>
        <v>0</v>
      </c>
      <c r="I27" s="30">
        <f t="shared" si="1"/>
        <v>0</v>
      </c>
      <c r="J27" s="30">
        <f t="shared" si="2"/>
        <v>0</v>
      </c>
      <c r="K27" s="31">
        <f t="shared" si="3"/>
        <v>0</v>
      </c>
      <c r="AMJ27"/>
    </row>
    <row r="28" spans="1:1024" s="15" customFormat="1" ht="31.5" outlineLevel="3" x14ac:dyDescent="0.25">
      <c r="A28" s="23"/>
      <c r="B28" s="24" t="s">
        <v>105</v>
      </c>
      <c r="C28" s="48" t="s">
        <v>106</v>
      </c>
      <c r="D28" s="26" t="s">
        <v>32</v>
      </c>
      <c r="E28" s="26">
        <v>1</v>
      </c>
      <c r="F28" s="46"/>
      <c r="G28" s="47"/>
      <c r="H28" s="30">
        <f t="shared" si="0"/>
        <v>0</v>
      </c>
      <c r="I28" s="30">
        <f t="shared" si="1"/>
        <v>0</v>
      </c>
      <c r="J28" s="30">
        <f t="shared" si="2"/>
        <v>0</v>
      </c>
      <c r="K28" s="31">
        <f t="shared" si="3"/>
        <v>0</v>
      </c>
      <c r="AMJ28"/>
    </row>
    <row r="29" spans="1:1024" s="15" customFormat="1" ht="31.5" outlineLevel="3" x14ac:dyDescent="0.25">
      <c r="A29" s="23"/>
      <c r="B29" s="24" t="s">
        <v>107</v>
      </c>
      <c r="C29" s="48" t="s">
        <v>108</v>
      </c>
      <c r="D29" s="26" t="s">
        <v>32</v>
      </c>
      <c r="E29" s="26">
        <v>1</v>
      </c>
      <c r="F29" s="46"/>
      <c r="G29" s="47"/>
      <c r="H29" s="30">
        <f t="shared" si="0"/>
        <v>0</v>
      </c>
      <c r="I29" s="30">
        <f t="shared" si="1"/>
        <v>0</v>
      </c>
      <c r="J29" s="30">
        <f t="shared" si="2"/>
        <v>0</v>
      </c>
      <c r="K29" s="31">
        <f t="shared" si="3"/>
        <v>0</v>
      </c>
      <c r="AMJ29"/>
    </row>
    <row r="30" spans="1:1024" s="15" customFormat="1" ht="47.25" outlineLevel="3" x14ac:dyDescent="0.25">
      <c r="A30" s="23"/>
      <c r="B30" s="24" t="s">
        <v>109</v>
      </c>
      <c r="C30" s="48" t="s">
        <v>110</v>
      </c>
      <c r="D30" s="26" t="s">
        <v>32</v>
      </c>
      <c r="E30" s="49">
        <v>1</v>
      </c>
      <c r="F30" s="46"/>
      <c r="G30" s="47"/>
      <c r="H30" s="30">
        <f t="shared" si="0"/>
        <v>0</v>
      </c>
      <c r="I30" s="30">
        <f t="shared" si="1"/>
        <v>0</v>
      </c>
      <c r="J30" s="30">
        <f t="shared" si="2"/>
        <v>0</v>
      </c>
      <c r="K30" s="31">
        <f t="shared" si="3"/>
        <v>0</v>
      </c>
      <c r="AMJ30"/>
    </row>
    <row r="31" spans="1:1024" s="15" customFormat="1" ht="47.25" outlineLevel="3" x14ac:dyDescent="0.25">
      <c r="A31" s="23" t="s">
        <v>20</v>
      </c>
      <c r="B31" s="24" t="s">
        <v>111</v>
      </c>
      <c r="C31" s="48" t="s">
        <v>112</v>
      </c>
      <c r="D31" s="26" t="s">
        <v>32</v>
      </c>
      <c r="E31" s="49">
        <v>1</v>
      </c>
      <c r="F31" s="46"/>
      <c r="G31" s="47"/>
      <c r="H31" s="30">
        <f t="shared" si="0"/>
        <v>0</v>
      </c>
      <c r="I31" s="30">
        <f t="shared" si="1"/>
        <v>0</v>
      </c>
      <c r="J31" s="30">
        <f t="shared" si="2"/>
        <v>0</v>
      </c>
      <c r="K31" s="31">
        <f t="shared" si="3"/>
        <v>0</v>
      </c>
      <c r="AMJ31"/>
    </row>
    <row r="32" spans="1:1024" s="15" customFormat="1" ht="31.5" outlineLevel="3" x14ac:dyDescent="0.25">
      <c r="A32" s="23" t="s">
        <v>21</v>
      </c>
      <c r="B32" s="24" t="s">
        <v>113</v>
      </c>
      <c r="C32" s="48" t="s">
        <v>114</v>
      </c>
      <c r="D32" s="26" t="s">
        <v>32</v>
      </c>
      <c r="E32" s="49">
        <v>1</v>
      </c>
      <c r="F32" s="46"/>
      <c r="G32" s="47"/>
      <c r="H32" s="30">
        <f t="shared" si="0"/>
        <v>0</v>
      </c>
      <c r="I32" s="30">
        <f t="shared" si="1"/>
        <v>0</v>
      </c>
      <c r="J32" s="30">
        <f t="shared" si="2"/>
        <v>0</v>
      </c>
      <c r="K32" s="31">
        <f t="shared" si="3"/>
        <v>0</v>
      </c>
      <c r="AMJ32"/>
    </row>
    <row r="33" spans="1:1024" s="15" customFormat="1" ht="31.5" outlineLevel="3" x14ac:dyDescent="0.25">
      <c r="A33" s="23"/>
      <c r="B33" s="24" t="s">
        <v>115</v>
      </c>
      <c r="C33" s="48" t="s">
        <v>116</v>
      </c>
      <c r="D33" s="26" t="s">
        <v>32</v>
      </c>
      <c r="E33" s="49">
        <v>1</v>
      </c>
      <c r="F33" s="46"/>
      <c r="G33" s="47"/>
      <c r="H33" s="30">
        <f t="shared" si="0"/>
        <v>0</v>
      </c>
      <c r="I33" s="30">
        <f t="shared" si="1"/>
        <v>0</v>
      </c>
      <c r="J33" s="30">
        <f t="shared" si="2"/>
        <v>0</v>
      </c>
      <c r="K33" s="31">
        <f t="shared" si="3"/>
        <v>0</v>
      </c>
      <c r="AMJ33"/>
    </row>
    <row r="34" spans="1:1024" s="15" customFormat="1" ht="31.5" outlineLevel="3" x14ac:dyDescent="0.25">
      <c r="A34" s="23"/>
      <c r="B34" s="24" t="s">
        <v>117</v>
      </c>
      <c r="C34" s="48" t="s">
        <v>118</v>
      </c>
      <c r="D34" s="26" t="s">
        <v>32</v>
      </c>
      <c r="E34" s="49">
        <v>1</v>
      </c>
      <c r="F34" s="46"/>
      <c r="G34" s="47"/>
      <c r="H34" s="30">
        <f t="shared" si="0"/>
        <v>0</v>
      </c>
      <c r="I34" s="30">
        <f t="shared" si="1"/>
        <v>0</v>
      </c>
      <c r="J34" s="30">
        <f t="shared" si="2"/>
        <v>0</v>
      </c>
      <c r="K34" s="31">
        <f t="shared" si="3"/>
        <v>0</v>
      </c>
      <c r="AMJ34"/>
    </row>
    <row r="35" spans="1:1024" s="15" customFormat="1" ht="31.5" outlineLevel="3" x14ac:dyDescent="0.25">
      <c r="A35" s="23"/>
      <c r="B35" s="24" t="s">
        <v>119</v>
      </c>
      <c r="C35" s="48" t="s">
        <v>120</v>
      </c>
      <c r="D35" s="26" t="s">
        <v>32</v>
      </c>
      <c r="E35" s="49">
        <v>1</v>
      </c>
      <c r="F35" s="46"/>
      <c r="G35" s="47"/>
      <c r="H35" s="30">
        <f t="shared" si="0"/>
        <v>0</v>
      </c>
      <c r="I35" s="30">
        <f t="shared" si="1"/>
        <v>0</v>
      </c>
      <c r="J35" s="30">
        <f t="shared" si="2"/>
        <v>0</v>
      </c>
      <c r="K35" s="31">
        <f t="shared" si="3"/>
        <v>0</v>
      </c>
      <c r="AMJ35"/>
    </row>
    <row r="36" spans="1:1024" s="15" customFormat="1" ht="31.5" outlineLevel="3" x14ac:dyDescent="0.25">
      <c r="A36" s="23" t="s">
        <v>22</v>
      </c>
      <c r="B36" s="24" t="s">
        <v>113</v>
      </c>
      <c r="C36" s="48" t="s">
        <v>104</v>
      </c>
      <c r="D36" s="26" t="s">
        <v>32</v>
      </c>
      <c r="E36" s="49">
        <v>1</v>
      </c>
      <c r="F36" s="46"/>
      <c r="G36" s="47"/>
      <c r="H36" s="30">
        <f t="shared" si="0"/>
        <v>0</v>
      </c>
      <c r="I36" s="30">
        <f t="shared" si="1"/>
        <v>0</v>
      </c>
      <c r="J36" s="30">
        <f t="shared" si="2"/>
        <v>0</v>
      </c>
      <c r="K36" s="31">
        <f t="shared" si="3"/>
        <v>0</v>
      </c>
      <c r="AMJ36"/>
    </row>
    <row r="37" spans="1:1024" s="15" customFormat="1" ht="31.5" outlineLevel="3" x14ac:dyDescent="0.25">
      <c r="A37" s="23"/>
      <c r="B37" s="24" t="s">
        <v>121</v>
      </c>
      <c r="C37" s="48" t="s">
        <v>122</v>
      </c>
      <c r="D37" s="26" t="s">
        <v>32</v>
      </c>
      <c r="E37" s="49">
        <v>1</v>
      </c>
      <c r="F37" s="46"/>
      <c r="G37" s="47"/>
      <c r="H37" s="30">
        <f t="shared" si="0"/>
        <v>0</v>
      </c>
      <c r="I37" s="30">
        <f t="shared" si="1"/>
        <v>0</v>
      </c>
      <c r="J37" s="30">
        <f t="shared" si="2"/>
        <v>0</v>
      </c>
      <c r="K37" s="31">
        <f t="shared" si="3"/>
        <v>0</v>
      </c>
      <c r="AMJ37"/>
    </row>
    <row r="38" spans="1:1024" s="15" customFormat="1" ht="31.5" outlineLevel="3" x14ac:dyDescent="0.25">
      <c r="A38" s="23"/>
      <c r="B38" s="24" t="s">
        <v>123</v>
      </c>
      <c r="C38" s="48" t="s">
        <v>124</v>
      </c>
      <c r="D38" s="26" t="s">
        <v>32</v>
      </c>
      <c r="E38" s="49">
        <v>1</v>
      </c>
      <c r="F38" s="46"/>
      <c r="G38" s="47"/>
      <c r="H38" s="30">
        <f t="shared" si="0"/>
        <v>0</v>
      </c>
      <c r="I38" s="30">
        <f t="shared" si="1"/>
        <v>0</v>
      </c>
      <c r="J38" s="30">
        <f t="shared" si="2"/>
        <v>0</v>
      </c>
      <c r="K38" s="31">
        <f t="shared" si="3"/>
        <v>0</v>
      </c>
      <c r="AMJ38"/>
    </row>
    <row r="39" spans="1:1024" s="15" customFormat="1" ht="31.5" outlineLevel="3" x14ac:dyDescent="0.25">
      <c r="A39" s="23"/>
      <c r="B39" s="24" t="s">
        <v>119</v>
      </c>
      <c r="C39" s="48" t="s">
        <v>120</v>
      </c>
      <c r="D39" s="26" t="s">
        <v>32</v>
      </c>
      <c r="E39" s="49">
        <v>1</v>
      </c>
      <c r="F39" s="46"/>
      <c r="G39" s="47"/>
      <c r="H39" s="30">
        <f t="shared" si="0"/>
        <v>0</v>
      </c>
      <c r="I39" s="30">
        <f t="shared" si="1"/>
        <v>0</v>
      </c>
      <c r="J39" s="30">
        <f t="shared" si="2"/>
        <v>0</v>
      </c>
      <c r="K39" s="31">
        <f t="shared" si="3"/>
        <v>0</v>
      </c>
      <c r="AMJ39"/>
    </row>
    <row r="40" spans="1:1024" s="15" customFormat="1" ht="31.5" outlineLevel="3" x14ac:dyDescent="0.25">
      <c r="A40" s="23" t="s">
        <v>23</v>
      </c>
      <c r="B40" s="24" t="s">
        <v>125</v>
      </c>
      <c r="C40" s="48" t="s">
        <v>126</v>
      </c>
      <c r="D40" s="26" t="s">
        <v>32</v>
      </c>
      <c r="E40" s="49">
        <v>20</v>
      </c>
      <c r="F40" s="46"/>
      <c r="G40" s="47"/>
      <c r="H40" s="30">
        <f t="shared" si="0"/>
        <v>0</v>
      </c>
      <c r="I40" s="30">
        <f t="shared" si="1"/>
        <v>0</v>
      </c>
      <c r="J40" s="30">
        <f t="shared" si="2"/>
        <v>0</v>
      </c>
      <c r="K40" s="31">
        <f t="shared" si="3"/>
        <v>0</v>
      </c>
      <c r="AMJ40"/>
    </row>
    <row r="41" spans="1:1024" s="15" customFormat="1" ht="31.5" outlineLevel="3" x14ac:dyDescent="0.25">
      <c r="A41" s="23"/>
      <c r="B41" s="24" t="s">
        <v>127</v>
      </c>
      <c r="C41" s="48" t="s">
        <v>129</v>
      </c>
      <c r="D41" s="26" t="s">
        <v>32</v>
      </c>
      <c r="E41" s="49">
        <v>80</v>
      </c>
      <c r="F41" s="46"/>
      <c r="G41" s="47"/>
      <c r="H41" s="30">
        <f t="shared" si="0"/>
        <v>0</v>
      </c>
      <c r="I41" s="30">
        <f t="shared" si="1"/>
        <v>0</v>
      </c>
      <c r="J41" s="30">
        <f t="shared" si="2"/>
        <v>0</v>
      </c>
      <c r="K41" s="31">
        <f t="shared" si="3"/>
        <v>0</v>
      </c>
      <c r="AMJ41"/>
    </row>
    <row r="42" spans="1:1024" s="15" customFormat="1" ht="31.5" outlineLevel="3" x14ac:dyDescent="0.25">
      <c r="A42" s="23"/>
      <c r="B42" s="24" t="s">
        <v>128</v>
      </c>
      <c r="C42" s="48" t="s">
        <v>130</v>
      </c>
      <c r="D42" s="26" t="s">
        <v>32</v>
      </c>
      <c r="E42" s="49">
        <v>80</v>
      </c>
      <c r="F42" s="46"/>
      <c r="G42" s="47"/>
      <c r="H42" s="30">
        <f t="shared" si="0"/>
        <v>0</v>
      </c>
      <c r="I42" s="30">
        <f t="shared" si="1"/>
        <v>0</v>
      </c>
      <c r="J42" s="30">
        <f t="shared" si="2"/>
        <v>0</v>
      </c>
      <c r="K42" s="31">
        <f t="shared" si="3"/>
        <v>0</v>
      </c>
      <c r="AMJ42"/>
    </row>
    <row r="43" spans="1:1024" s="15" customFormat="1" ht="31.5" outlineLevel="3" x14ac:dyDescent="0.25">
      <c r="A43" s="23"/>
      <c r="B43" s="24" t="s">
        <v>131</v>
      </c>
      <c r="C43" s="48" t="s">
        <v>132</v>
      </c>
      <c r="D43" s="26" t="s">
        <v>32</v>
      </c>
      <c r="E43" s="49">
        <v>80</v>
      </c>
      <c r="F43" s="46"/>
      <c r="G43" s="47"/>
      <c r="H43" s="30">
        <f t="shared" si="0"/>
        <v>0</v>
      </c>
      <c r="I43" s="30">
        <f t="shared" si="1"/>
        <v>0</v>
      </c>
      <c r="J43" s="30">
        <f t="shared" si="2"/>
        <v>0</v>
      </c>
      <c r="K43" s="31">
        <f t="shared" si="3"/>
        <v>0</v>
      </c>
      <c r="AMJ43"/>
    </row>
    <row r="44" spans="1:1024" s="15" customFormat="1" ht="31.5" outlineLevel="3" x14ac:dyDescent="0.25">
      <c r="A44" s="23" t="s">
        <v>24</v>
      </c>
      <c r="B44" s="24" t="s">
        <v>133</v>
      </c>
      <c r="C44" s="48" t="s">
        <v>134</v>
      </c>
      <c r="D44" s="26" t="s">
        <v>32</v>
      </c>
      <c r="E44" s="27">
        <v>2</v>
      </c>
      <c r="F44" s="46"/>
      <c r="G44" s="47"/>
      <c r="H44" s="30">
        <f t="shared" si="0"/>
        <v>0</v>
      </c>
      <c r="I44" s="30">
        <f t="shared" si="1"/>
        <v>0</v>
      </c>
      <c r="J44" s="30">
        <f t="shared" si="2"/>
        <v>0</v>
      </c>
      <c r="K44" s="31">
        <f t="shared" si="3"/>
        <v>0</v>
      </c>
      <c r="AMJ44"/>
    </row>
    <row r="45" spans="1:1024" s="15" customFormat="1" ht="31.5" outlineLevel="3" x14ac:dyDescent="0.25">
      <c r="A45" s="23"/>
      <c r="B45" s="24" t="s">
        <v>127</v>
      </c>
      <c r="C45" s="48" t="s">
        <v>129</v>
      </c>
      <c r="D45" s="26" t="s">
        <v>32</v>
      </c>
      <c r="E45" s="27">
        <v>6</v>
      </c>
      <c r="F45" s="46"/>
      <c r="G45" s="47"/>
      <c r="H45" s="30">
        <f t="shared" si="0"/>
        <v>0</v>
      </c>
      <c r="I45" s="30">
        <f t="shared" si="1"/>
        <v>0</v>
      </c>
      <c r="J45" s="30">
        <f t="shared" si="2"/>
        <v>0</v>
      </c>
      <c r="K45" s="31">
        <f t="shared" si="3"/>
        <v>0</v>
      </c>
      <c r="AMJ45"/>
    </row>
    <row r="46" spans="1:1024" s="15" customFormat="1" ht="31.5" outlineLevel="3" x14ac:dyDescent="0.25">
      <c r="A46" s="23"/>
      <c r="B46" s="24" t="s">
        <v>128</v>
      </c>
      <c r="C46" s="48" t="s">
        <v>130</v>
      </c>
      <c r="D46" s="26" t="s">
        <v>32</v>
      </c>
      <c r="E46" s="27">
        <v>6</v>
      </c>
      <c r="F46" s="46"/>
      <c r="G46" s="47"/>
      <c r="H46" s="30">
        <f t="shared" si="0"/>
        <v>0</v>
      </c>
      <c r="I46" s="30">
        <f t="shared" si="1"/>
        <v>0</v>
      </c>
      <c r="J46" s="30">
        <f t="shared" si="2"/>
        <v>0</v>
      </c>
      <c r="K46" s="31">
        <f t="shared" si="3"/>
        <v>0</v>
      </c>
      <c r="AMJ46"/>
    </row>
    <row r="47" spans="1:1024" s="15" customFormat="1" ht="31.5" outlineLevel="3" x14ac:dyDescent="0.25">
      <c r="A47" s="23"/>
      <c r="B47" s="24" t="s">
        <v>131</v>
      </c>
      <c r="C47" s="48" t="s">
        <v>132</v>
      </c>
      <c r="D47" s="26" t="s">
        <v>32</v>
      </c>
      <c r="E47" s="27">
        <v>6</v>
      </c>
      <c r="F47" s="46"/>
      <c r="G47" s="47"/>
      <c r="H47" s="30">
        <f t="shared" si="0"/>
        <v>0</v>
      </c>
      <c r="I47" s="30">
        <f t="shared" si="1"/>
        <v>0</v>
      </c>
      <c r="J47" s="30">
        <f t="shared" si="2"/>
        <v>0</v>
      </c>
      <c r="K47" s="31">
        <f t="shared" si="3"/>
        <v>0</v>
      </c>
      <c r="AMJ47"/>
    </row>
    <row r="48" spans="1:1024" s="15" customFormat="1" ht="31.5" outlineLevel="3" x14ac:dyDescent="0.25">
      <c r="A48" s="23" t="s">
        <v>25</v>
      </c>
      <c r="B48" s="24" t="s">
        <v>135</v>
      </c>
      <c r="C48" s="48" t="s">
        <v>136</v>
      </c>
      <c r="D48" s="26" t="s">
        <v>32</v>
      </c>
      <c r="E48" s="27">
        <v>85</v>
      </c>
      <c r="F48" s="46"/>
      <c r="G48" s="47"/>
      <c r="H48" s="30">
        <f t="shared" si="0"/>
        <v>0</v>
      </c>
      <c r="I48" s="30">
        <f t="shared" si="1"/>
        <v>0</v>
      </c>
      <c r="J48" s="30">
        <f t="shared" si="2"/>
        <v>0</v>
      </c>
      <c r="K48" s="31">
        <f t="shared" si="3"/>
        <v>0</v>
      </c>
      <c r="AMJ48"/>
    </row>
    <row r="49" spans="1:1024" s="15" customFormat="1" ht="31.5" outlineLevel="3" x14ac:dyDescent="0.25">
      <c r="A49" s="23"/>
      <c r="B49" s="24" t="s">
        <v>137</v>
      </c>
      <c r="C49" s="48" t="s">
        <v>138</v>
      </c>
      <c r="D49" s="26" t="s">
        <v>32</v>
      </c>
      <c r="E49" s="27">
        <v>85</v>
      </c>
      <c r="F49" s="46"/>
      <c r="G49" s="47"/>
      <c r="H49" s="30">
        <f t="shared" si="0"/>
        <v>0</v>
      </c>
      <c r="I49" s="30">
        <f t="shared" si="1"/>
        <v>0</v>
      </c>
      <c r="J49" s="30">
        <f t="shared" si="2"/>
        <v>0</v>
      </c>
      <c r="K49" s="31">
        <f t="shared" si="3"/>
        <v>0</v>
      </c>
      <c r="AMJ49"/>
    </row>
    <row r="50" spans="1:1024" s="15" customFormat="1" ht="31.5" outlineLevel="3" x14ac:dyDescent="0.25">
      <c r="A50" s="23"/>
      <c r="B50" s="24" t="s">
        <v>96</v>
      </c>
      <c r="C50" s="48" t="s">
        <v>98</v>
      </c>
      <c r="D50" s="26" t="s">
        <v>32</v>
      </c>
      <c r="E50" s="27">
        <v>170</v>
      </c>
      <c r="F50" s="46"/>
      <c r="G50" s="47"/>
      <c r="H50" s="30">
        <f t="shared" si="0"/>
        <v>0</v>
      </c>
      <c r="I50" s="30">
        <f t="shared" si="1"/>
        <v>0</v>
      </c>
      <c r="J50" s="30">
        <f t="shared" si="2"/>
        <v>0</v>
      </c>
      <c r="K50" s="31">
        <f t="shared" si="3"/>
        <v>0</v>
      </c>
      <c r="AMJ50"/>
    </row>
    <row r="51" spans="1:1024" s="15" customFormat="1" ht="47.25" outlineLevel="3" x14ac:dyDescent="0.25">
      <c r="A51" s="23"/>
      <c r="B51" s="24" t="s">
        <v>139</v>
      </c>
      <c r="C51" s="48" t="s">
        <v>140</v>
      </c>
      <c r="D51" s="26" t="s">
        <v>32</v>
      </c>
      <c r="E51" s="27">
        <v>340</v>
      </c>
      <c r="F51" s="46"/>
      <c r="G51" s="47"/>
      <c r="H51" s="30">
        <f t="shared" si="0"/>
        <v>0</v>
      </c>
      <c r="I51" s="30">
        <f t="shared" si="1"/>
        <v>0</v>
      </c>
      <c r="J51" s="30">
        <f t="shared" si="2"/>
        <v>0</v>
      </c>
      <c r="K51" s="31">
        <f t="shared" si="3"/>
        <v>0</v>
      </c>
      <c r="AMJ51"/>
    </row>
    <row r="52" spans="1:1024" s="15" customFormat="1" ht="47.25" outlineLevel="3" x14ac:dyDescent="0.25">
      <c r="A52" s="23"/>
      <c r="B52" s="24" t="s">
        <v>141</v>
      </c>
      <c r="C52" s="48" t="s">
        <v>142</v>
      </c>
      <c r="D52" s="26" t="s">
        <v>32</v>
      </c>
      <c r="E52" s="27">
        <v>85</v>
      </c>
      <c r="F52" s="46"/>
      <c r="G52" s="47"/>
      <c r="H52" s="30">
        <f t="shared" si="0"/>
        <v>0</v>
      </c>
      <c r="I52" s="30">
        <f t="shared" si="1"/>
        <v>0</v>
      </c>
      <c r="J52" s="30">
        <f t="shared" si="2"/>
        <v>0</v>
      </c>
      <c r="K52" s="31">
        <f t="shared" si="3"/>
        <v>0</v>
      </c>
      <c r="AMJ52"/>
    </row>
    <row r="53" spans="1:1024" s="15" customFormat="1" ht="31.5" outlineLevel="3" x14ac:dyDescent="0.25">
      <c r="A53" s="23" t="s">
        <v>26</v>
      </c>
      <c r="B53" s="24" t="s">
        <v>143</v>
      </c>
      <c r="C53" s="48" t="s">
        <v>144</v>
      </c>
      <c r="D53" s="26" t="s">
        <v>32</v>
      </c>
      <c r="E53" s="27">
        <v>1</v>
      </c>
      <c r="F53" s="46"/>
      <c r="G53" s="47"/>
      <c r="H53" s="30">
        <f t="shared" si="0"/>
        <v>0</v>
      </c>
      <c r="I53" s="30">
        <f t="shared" si="1"/>
        <v>0</v>
      </c>
      <c r="J53" s="30">
        <f t="shared" si="2"/>
        <v>0</v>
      </c>
      <c r="K53" s="31">
        <f t="shared" si="3"/>
        <v>0</v>
      </c>
      <c r="AMJ53"/>
    </row>
    <row r="54" spans="1:1024" s="15" customFormat="1" ht="31.5" outlineLevel="3" x14ac:dyDescent="0.25">
      <c r="A54" s="23"/>
      <c r="B54" s="24" t="s">
        <v>137</v>
      </c>
      <c r="C54" s="48" t="s">
        <v>138</v>
      </c>
      <c r="D54" s="26" t="s">
        <v>32</v>
      </c>
      <c r="E54" s="27">
        <v>1</v>
      </c>
      <c r="F54" s="46"/>
      <c r="G54" s="47"/>
      <c r="H54" s="30">
        <f t="shared" si="0"/>
        <v>0</v>
      </c>
      <c r="I54" s="30">
        <f t="shared" si="1"/>
        <v>0</v>
      </c>
      <c r="J54" s="30">
        <f t="shared" si="2"/>
        <v>0</v>
      </c>
      <c r="K54" s="31">
        <f t="shared" si="3"/>
        <v>0</v>
      </c>
      <c r="AMJ54"/>
    </row>
    <row r="55" spans="1:1024" s="15" customFormat="1" ht="31.5" outlineLevel="3" x14ac:dyDescent="0.25">
      <c r="A55" s="23"/>
      <c r="B55" s="24" t="s">
        <v>96</v>
      </c>
      <c r="C55" s="48" t="s">
        <v>98</v>
      </c>
      <c r="D55" s="26" t="s">
        <v>32</v>
      </c>
      <c r="E55" s="27">
        <v>2</v>
      </c>
      <c r="F55" s="46"/>
      <c r="G55" s="47"/>
      <c r="H55" s="30">
        <f t="shared" si="0"/>
        <v>0</v>
      </c>
      <c r="I55" s="30">
        <f t="shared" si="1"/>
        <v>0</v>
      </c>
      <c r="J55" s="30">
        <f t="shared" si="2"/>
        <v>0</v>
      </c>
      <c r="K55" s="31">
        <f t="shared" si="3"/>
        <v>0</v>
      </c>
      <c r="AMJ55"/>
    </row>
    <row r="56" spans="1:1024" s="15" customFormat="1" ht="47.25" outlineLevel="3" x14ac:dyDescent="0.25">
      <c r="A56" s="23"/>
      <c r="B56" s="24" t="s">
        <v>139</v>
      </c>
      <c r="C56" s="48" t="s">
        <v>140</v>
      </c>
      <c r="D56" s="26" t="s">
        <v>32</v>
      </c>
      <c r="E56" s="27">
        <v>6</v>
      </c>
      <c r="F56" s="46"/>
      <c r="G56" s="47"/>
      <c r="H56" s="30">
        <f t="shared" si="0"/>
        <v>0</v>
      </c>
      <c r="I56" s="30">
        <f t="shared" si="1"/>
        <v>0</v>
      </c>
      <c r="J56" s="30">
        <f t="shared" si="2"/>
        <v>0</v>
      </c>
      <c r="K56" s="31">
        <f t="shared" si="3"/>
        <v>0</v>
      </c>
      <c r="AMJ56"/>
    </row>
    <row r="57" spans="1:1024" s="15" customFormat="1" ht="47.25" outlineLevel="3" x14ac:dyDescent="0.25">
      <c r="A57" s="23"/>
      <c r="B57" s="24" t="s">
        <v>141</v>
      </c>
      <c r="C57" s="48" t="s">
        <v>142</v>
      </c>
      <c r="D57" s="26" t="s">
        <v>32</v>
      </c>
      <c r="E57" s="27">
        <v>1</v>
      </c>
      <c r="F57" s="46"/>
      <c r="G57" s="47"/>
      <c r="H57" s="30">
        <f t="shared" si="0"/>
        <v>0</v>
      </c>
      <c r="I57" s="30">
        <f t="shared" si="1"/>
        <v>0</v>
      </c>
      <c r="J57" s="30">
        <f t="shared" si="2"/>
        <v>0</v>
      </c>
      <c r="K57" s="31">
        <f t="shared" si="3"/>
        <v>0</v>
      </c>
      <c r="AMJ57"/>
    </row>
    <row r="58" spans="1:1024" s="15" customFormat="1" ht="31.5" outlineLevel="3" x14ac:dyDescent="0.25">
      <c r="A58" s="23" t="s">
        <v>27</v>
      </c>
      <c r="B58" s="24" t="s">
        <v>145</v>
      </c>
      <c r="C58" s="48" t="s">
        <v>146</v>
      </c>
      <c r="D58" s="26" t="s">
        <v>32</v>
      </c>
      <c r="E58" s="27">
        <v>1</v>
      </c>
      <c r="F58" s="46"/>
      <c r="G58" s="47"/>
      <c r="H58" s="30">
        <f t="shared" si="0"/>
        <v>0</v>
      </c>
      <c r="I58" s="30">
        <f t="shared" si="1"/>
        <v>0</v>
      </c>
      <c r="J58" s="30">
        <f t="shared" si="2"/>
        <v>0</v>
      </c>
      <c r="K58" s="31">
        <f t="shared" si="3"/>
        <v>0</v>
      </c>
      <c r="AMJ58"/>
    </row>
    <row r="59" spans="1:1024" s="15" customFormat="1" ht="31.5" outlineLevel="3" x14ac:dyDescent="0.25">
      <c r="A59" s="23"/>
      <c r="B59" s="24" t="s">
        <v>147</v>
      </c>
      <c r="C59" s="48" t="s">
        <v>148</v>
      </c>
      <c r="D59" s="26" t="s">
        <v>32</v>
      </c>
      <c r="E59" s="27">
        <v>1</v>
      </c>
      <c r="F59" s="46"/>
      <c r="G59" s="47"/>
      <c r="H59" s="30">
        <f t="shared" si="0"/>
        <v>0</v>
      </c>
      <c r="I59" s="30">
        <f t="shared" si="1"/>
        <v>0</v>
      </c>
      <c r="J59" s="30">
        <f t="shared" si="2"/>
        <v>0</v>
      </c>
      <c r="K59" s="31">
        <f t="shared" si="3"/>
        <v>0</v>
      </c>
      <c r="AMJ59"/>
    </row>
    <row r="60" spans="1:1024" s="15" customFormat="1" ht="31.5" outlineLevel="3" x14ac:dyDescent="0.25">
      <c r="A60" s="23"/>
      <c r="B60" s="24" t="s">
        <v>96</v>
      </c>
      <c r="C60" s="48" t="s">
        <v>98</v>
      </c>
      <c r="D60" s="26" t="s">
        <v>32</v>
      </c>
      <c r="E60" s="27">
        <v>13</v>
      </c>
      <c r="F60" s="46"/>
      <c r="G60" s="47"/>
      <c r="H60" s="30">
        <f t="shared" si="0"/>
        <v>0</v>
      </c>
      <c r="I60" s="30">
        <f t="shared" si="1"/>
        <v>0</v>
      </c>
      <c r="J60" s="30">
        <f t="shared" si="2"/>
        <v>0</v>
      </c>
      <c r="K60" s="31">
        <f t="shared" si="3"/>
        <v>0</v>
      </c>
      <c r="AMJ60"/>
    </row>
    <row r="61" spans="1:1024" s="15" customFormat="1" ht="31.5" outlineLevel="3" x14ac:dyDescent="0.25">
      <c r="A61" s="23"/>
      <c r="B61" s="24" t="s">
        <v>149</v>
      </c>
      <c r="C61" s="48"/>
      <c r="D61" s="26" t="s">
        <v>32</v>
      </c>
      <c r="E61" s="27">
        <v>1</v>
      </c>
      <c r="F61" s="46"/>
      <c r="G61" s="47"/>
      <c r="H61" s="30">
        <f t="shared" si="0"/>
        <v>0</v>
      </c>
      <c r="I61" s="30">
        <f t="shared" si="1"/>
        <v>0</v>
      </c>
      <c r="J61" s="30">
        <f t="shared" si="2"/>
        <v>0</v>
      </c>
      <c r="K61" s="31">
        <f t="shared" si="3"/>
        <v>0</v>
      </c>
      <c r="AMJ61"/>
    </row>
    <row r="62" spans="1:1024" s="15" customFormat="1" ht="31.5" outlineLevel="3" x14ac:dyDescent="0.25">
      <c r="A62" s="23"/>
      <c r="B62" s="24" t="s">
        <v>150</v>
      </c>
      <c r="C62" s="48" t="s">
        <v>151</v>
      </c>
      <c r="D62" s="26" t="s">
        <v>32</v>
      </c>
      <c r="E62" s="27">
        <v>1</v>
      </c>
      <c r="F62" s="46"/>
      <c r="G62" s="47"/>
      <c r="H62" s="30">
        <f t="shared" si="0"/>
        <v>0</v>
      </c>
      <c r="I62" s="30">
        <f t="shared" si="1"/>
        <v>0</v>
      </c>
      <c r="J62" s="30">
        <f t="shared" si="2"/>
        <v>0</v>
      </c>
      <c r="K62" s="31">
        <f t="shared" si="3"/>
        <v>0</v>
      </c>
      <c r="AMJ62"/>
    </row>
    <row r="63" spans="1:1024" s="15" customFormat="1" ht="31.5" outlineLevel="3" x14ac:dyDescent="0.25">
      <c r="A63" s="23" t="s">
        <v>28</v>
      </c>
      <c r="B63" s="24" t="s">
        <v>152</v>
      </c>
      <c r="C63" s="48" t="s">
        <v>153</v>
      </c>
      <c r="D63" s="26" t="s">
        <v>32</v>
      </c>
      <c r="E63" s="27">
        <v>1</v>
      </c>
      <c r="F63" s="46"/>
      <c r="G63" s="47"/>
      <c r="H63" s="30">
        <f t="shared" si="0"/>
        <v>0</v>
      </c>
      <c r="I63" s="30">
        <f t="shared" si="1"/>
        <v>0</v>
      </c>
      <c r="J63" s="30">
        <f t="shared" si="2"/>
        <v>0</v>
      </c>
      <c r="K63" s="31">
        <f t="shared" si="3"/>
        <v>0</v>
      </c>
      <c r="AMJ63"/>
    </row>
    <row r="64" spans="1:1024" s="15" customFormat="1" ht="31.5" outlineLevel="3" x14ac:dyDescent="0.25">
      <c r="A64" s="23"/>
      <c r="B64" s="24" t="s">
        <v>85</v>
      </c>
      <c r="C64" s="48" t="s">
        <v>102</v>
      </c>
      <c r="D64" s="26" t="s">
        <v>32</v>
      </c>
      <c r="E64" s="27">
        <v>1</v>
      </c>
      <c r="F64" s="46"/>
      <c r="G64" s="47"/>
      <c r="H64" s="30">
        <f t="shared" si="0"/>
        <v>0</v>
      </c>
      <c r="I64" s="30">
        <f t="shared" si="1"/>
        <v>0</v>
      </c>
      <c r="J64" s="30">
        <f t="shared" si="2"/>
        <v>0</v>
      </c>
      <c r="K64" s="31">
        <f t="shared" si="3"/>
        <v>0</v>
      </c>
      <c r="AMJ64"/>
    </row>
    <row r="65" spans="1:1024" s="15" customFormat="1" ht="31.5" outlineLevel="3" x14ac:dyDescent="0.25">
      <c r="A65" s="23"/>
      <c r="B65" s="24" t="s">
        <v>96</v>
      </c>
      <c r="C65" s="48" t="s">
        <v>98</v>
      </c>
      <c r="D65" s="26" t="s">
        <v>32</v>
      </c>
      <c r="E65" s="27">
        <v>9</v>
      </c>
      <c r="F65" s="46"/>
      <c r="G65" s="47"/>
      <c r="H65" s="30">
        <f t="shared" si="0"/>
        <v>0</v>
      </c>
      <c r="I65" s="30">
        <f t="shared" si="1"/>
        <v>0</v>
      </c>
      <c r="J65" s="30">
        <f t="shared" si="2"/>
        <v>0</v>
      </c>
      <c r="K65" s="31">
        <f t="shared" si="3"/>
        <v>0</v>
      </c>
      <c r="AMJ65"/>
    </row>
    <row r="66" spans="1:1024" s="15" customFormat="1" ht="31.5" outlineLevel="3" x14ac:dyDescent="0.25">
      <c r="A66" s="23"/>
      <c r="B66" s="24" t="s">
        <v>150</v>
      </c>
      <c r="C66" s="48" t="s">
        <v>151</v>
      </c>
      <c r="D66" s="26" t="s">
        <v>32</v>
      </c>
      <c r="E66" s="27">
        <v>1</v>
      </c>
      <c r="F66" s="46"/>
      <c r="G66" s="47"/>
      <c r="H66" s="30">
        <f t="shared" si="0"/>
        <v>0</v>
      </c>
      <c r="I66" s="30">
        <f t="shared" si="1"/>
        <v>0</v>
      </c>
      <c r="J66" s="30">
        <f t="shared" si="2"/>
        <v>0</v>
      </c>
      <c r="K66" s="31">
        <f t="shared" si="3"/>
        <v>0</v>
      </c>
      <c r="AMJ66"/>
    </row>
    <row r="67" spans="1:1024" s="15" customFormat="1" ht="31.5" outlineLevel="3" x14ac:dyDescent="0.25">
      <c r="A67" s="23"/>
      <c r="B67" s="24" t="s">
        <v>154</v>
      </c>
      <c r="C67" s="48" t="s">
        <v>155</v>
      </c>
      <c r="D67" s="26" t="s">
        <v>32</v>
      </c>
      <c r="E67" s="27">
        <v>1</v>
      </c>
      <c r="F67" s="46"/>
      <c r="G67" s="47"/>
      <c r="H67" s="30">
        <f t="shared" si="0"/>
        <v>0</v>
      </c>
      <c r="I67" s="30">
        <f t="shared" si="1"/>
        <v>0</v>
      </c>
      <c r="J67" s="30">
        <f t="shared" si="2"/>
        <v>0</v>
      </c>
      <c r="K67" s="31">
        <f t="shared" si="3"/>
        <v>0</v>
      </c>
      <c r="AMJ67"/>
    </row>
    <row r="68" spans="1:1024" s="15" customFormat="1" ht="31.5" outlineLevel="3" x14ac:dyDescent="0.25">
      <c r="A68" s="23" t="s">
        <v>29</v>
      </c>
      <c r="B68" s="24" t="s">
        <v>156</v>
      </c>
      <c r="C68" s="48" t="s">
        <v>157</v>
      </c>
      <c r="D68" s="26" t="s">
        <v>32</v>
      </c>
      <c r="E68" s="27">
        <v>1</v>
      </c>
      <c r="F68" s="46"/>
      <c r="G68" s="47"/>
      <c r="H68" s="30">
        <f t="shared" si="0"/>
        <v>0</v>
      </c>
      <c r="I68" s="30">
        <f t="shared" si="1"/>
        <v>0</v>
      </c>
      <c r="J68" s="30">
        <f t="shared" si="2"/>
        <v>0</v>
      </c>
      <c r="K68" s="31">
        <f t="shared" si="3"/>
        <v>0</v>
      </c>
      <c r="AMJ68"/>
    </row>
    <row r="69" spans="1:1024" s="15" customFormat="1" ht="31.5" outlineLevel="3" x14ac:dyDescent="0.25">
      <c r="A69" s="23"/>
      <c r="B69" s="24" t="s">
        <v>85</v>
      </c>
      <c r="C69" s="48" t="s">
        <v>102</v>
      </c>
      <c r="D69" s="26" t="s">
        <v>32</v>
      </c>
      <c r="E69" s="27">
        <v>1</v>
      </c>
      <c r="F69" s="46"/>
      <c r="G69" s="47"/>
      <c r="H69" s="30">
        <f t="shared" si="0"/>
        <v>0</v>
      </c>
      <c r="I69" s="30">
        <f t="shared" si="1"/>
        <v>0</v>
      </c>
      <c r="J69" s="30">
        <f t="shared" si="2"/>
        <v>0</v>
      </c>
      <c r="K69" s="31">
        <f t="shared" si="3"/>
        <v>0</v>
      </c>
      <c r="AMJ69"/>
    </row>
    <row r="70" spans="1:1024" s="15" customFormat="1" ht="31.5" outlineLevel="3" x14ac:dyDescent="0.25">
      <c r="A70" s="23"/>
      <c r="B70" s="24" t="s">
        <v>96</v>
      </c>
      <c r="C70" s="48" t="s">
        <v>98</v>
      </c>
      <c r="D70" s="26" t="s">
        <v>32</v>
      </c>
      <c r="E70" s="27">
        <v>3</v>
      </c>
      <c r="F70" s="46"/>
      <c r="G70" s="47"/>
      <c r="H70" s="30">
        <f t="shared" si="0"/>
        <v>0</v>
      </c>
      <c r="I70" s="30">
        <f t="shared" si="1"/>
        <v>0</v>
      </c>
      <c r="J70" s="30">
        <f t="shared" si="2"/>
        <v>0</v>
      </c>
      <c r="K70" s="31">
        <f t="shared" si="3"/>
        <v>0</v>
      </c>
      <c r="AMJ70"/>
    </row>
    <row r="71" spans="1:1024" s="15" customFormat="1" ht="31.5" outlineLevel="3" x14ac:dyDescent="0.25">
      <c r="A71" s="23"/>
      <c r="B71" s="24" t="s">
        <v>100</v>
      </c>
      <c r="C71" s="48" t="s">
        <v>101</v>
      </c>
      <c r="D71" s="26" t="s">
        <v>32</v>
      </c>
      <c r="E71" s="27">
        <v>1</v>
      </c>
      <c r="F71" s="46"/>
      <c r="G71" s="47"/>
      <c r="H71" s="30">
        <f t="shared" si="0"/>
        <v>0</v>
      </c>
      <c r="I71" s="30">
        <f t="shared" si="1"/>
        <v>0</v>
      </c>
      <c r="J71" s="30">
        <f t="shared" si="2"/>
        <v>0</v>
      </c>
      <c r="K71" s="31">
        <f t="shared" si="3"/>
        <v>0</v>
      </c>
      <c r="AMJ71"/>
    </row>
    <row r="72" spans="1:1024" s="15" customFormat="1" ht="31.5" outlineLevel="3" x14ac:dyDescent="0.25">
      <c r="A72" s="23" t="s">
        <v>30</v>
      </c>
      <c r="B72" s="24" t="s">
        <v>158</v>
      </c>
      <c r="C72" s="48" t="s">
        <v>159</v>
      </c>
      <c r="D72" s="26" t="s">
        <v>32</v>
      </c>
      <c r="E72" s="27">
        <v>1</v>
      </c>
      <c r="F72" s="46"/>
      <c r="G72" s="47"/>
      <c r="H72" s="30">
        <f t="shared" si="0"/>
        <v>0</v>
      </c>
      <c r="I72" s="30">
        <f t="shared" si="1"/>
        <v>0</v>
      </c>
      <c r="J72" s="30">
        <f t="shared" si="2"/>
        <v>0</v>
      </c>
      <c r="K72" s="31">
        <f t="shared" si="3"/>
        <v>0</v>
      </c>
      <c r="AMJ72"/>
    </row>
    <row r="73" spans="1:1024" s="15" customFormat="1" ht="31.5" outlineLevel="3" x14ac:dyDescent="0.25">
      <c r="A73" s="23"/>
      <c r="B73" s="24" t="s">
        <v>100</v>
      </c>
      <c r="C73" s="48" t="s">
        <v>101</v>
      </c>
      <c r="D73" s="26" t="s">
        <v>32</v>
      </c>
      <c r="E73" s="27">
        <v>1</v>
      </c>
      <c r="F73" s="46"/>
      <c r="G73" s="47"/>
      <c r="H73" s="30">
        <f t="shared" si="0"/>
        <v>0</v>
      </c>
      <c r="I73" s="30">
        <f t="shared" si="1"/>
        <v>0</v>
      </c>
      <c r="J73" s="30">
        <f t="shared" si="2"/>
        <v>0</v>
      </c>
      <c r="K73" s="31">
        <f t="shared" si="3"/>
        <v>0</v>
      </c>
      <c r="AMJ73"/>
    </row>
    <row r="74" spans="1:1024" s="15" customFormat="1" ht="32.25" outlineLevel="3" thickBot="1" x14ac:dyDescent="0.3">
      <c r="A74" s="23"/>
      <c r="B74" s="24" t="s">
        <v>96</v>
      </c>
      <c r="C74" s="48" t="s">
        <v>98</v>
      </c>
      <c r="D74" s="26" t="s">
        <v>32</v>
      </c>
      <c r="E74" s="27">
        <v>5</v>
      </c>
      <c r="F74" s="46"/>
      <c r="G74" s="47"/>
      <c r="H74" s="30">
        <f t="shared" si="0"/>
        <v>0</v>
      </c>
      <c r="I74" s="30">
        <f t="shared" si="1"/>
        <v>0</v>
      </c>
      <c r="J74" s="30">
        <f t="shared" si="2"/>
        <v>0</v>
      </c>
      <c r="K74" s="31">
        <f t="shared" si="3"/>
        <v>0</v>
      </c>
      <c r="AMJ74"/>
    </row>
    <row r="75" spans="1:1024" s="15" customFormat="1" ht="16.5" customHeight="1" outlineLevel="3" thickBot="1" x14ac:dyDescent="0.3">
      <c r="A75" s="101" t="s">
        <v>69</v>
      </c>
      <c r="B75" s="102"/>
      <c r="C75" s="102"/>
      <c r="D75" s="102"/>
      <c r="E75" s="102"/>
      <c r="F75" s="51"/>
      <c r="G75" s="52"/>
      <c r="H75" s="52"/>
      <c r="I75" s="53"/>
      <c r="J75" s="53"/>
      <c r="K75" s="53"/>
      <c r="AMJ75"/>
    </row>
    <row r="76" spans="1:1024" s="15" customFormat="1" ht="31.5" outlineLevel="3" x14ac:dyDescent="0.25">
      <c r="A76" s="23" t="s">
        <v>15</v>
      </c>
      <c r="B76" s="24" t="s">
        <v>160</v>
      </c>
      <c r="C76" s="62" t="s">
        <v>161</v>
      </c>
      <c r="D76" s="26" t="s">
        <v>32</v>
      </c>
      <c r="E76" s="27">
        <v>6</v>
      </c>
      <c r="F76" s="28"/>
      <c r="G76" s="29"/>
      <c r="H76" s="30">
        <f t="shared" ref="H76" si="4">F76+G76</f>
        <v>0</v>
      </c>
      <c r="I76" s="30">
        <f t="shared" ref="I76" si="5">E76*F76</f>
        <v>0</v>
      </c>
      <c r="J76" s="30">
        <f t="shared" ref="J76" si="6">E76*G76</f>
        <v>0</v>
      </c>
      <c r="K76" s="31">
        <f t="shared" ref="K76" si="7">I76+J76</f>
        <v>0</v>
      </c>
      <c r="AMJ76"/>
    </row>
    <row r="77" spans="1:1024" s="15" customFormat="1" ht="31.5" outlineLevel="3" x14ac:dyDescent="0.25">
      <c r="A77" s="23" t="s">
        <v>16</v>
      </c>
      <c r="B77" s="24" t="s">
        <v>162</v>
      </c>
      <c r="C77" s="62" t="s">
        <v>163</v>
      </c>
      <c r="D77" s="26" t="s">
        <v>32</v>
      </c>
      <c r="E77" s="27">
        <v>31</v>
      </c>
      <c r="F77" s="28"/>
      <c r="G77" s="29"/>
      <c r="H77" s="30">
        <f t="shared" ref="H77:H86" si="8">F77+G77</f>
        <v>0</v>
      </c>
      <c r="I77" s="30">
        <f t="shared" ref="I77:I86" si="9">E77*F77</f>
        <v>0</v>
      </c>
      <c r="J77" s="30">
        <f t="shared" ref="J77:J86" si="10">E77*G77</f>
        <v>0</v>
      </c>
      <c r="K77" s="31">
        <f t="shared" ref="K77:K86" si="11">I77+J77</f>
        <v>0</v>
      </c>
      <c r="AMJ77"/>
    </row>
    <row r="78" spans="1:1024" s="15" customFormat="1" ht="31.5" outlineLevel="3" x14ac:dyDescent="0.25">
      <c r="A78" s="23" t="s">
        <v>17</v>
      </c>
      <c r="B78" s="24" t="s">
        <v>164</v>
      </c>
      <c r="C78" s="62" t="s">
        <v>165</v>
      </c>
      <c r="D78" s="26" t="s">
        <v>32</v>
      </c>
      <c r="E78" s="27">
        <v>25</v>
      </c>
      <c r="F78" s="28"/>
      <c r="G78" s="29"/>
      <c r="H78" s="30">
        <f t="shared" si="8"/>
        <v>0</v>
      </c>
      <c r="I78" s="30">
        <f t="shared" si="9"/>
        <v>0</v>
      </c>
      <c r="J78" s="30">
        <f t="shared" si="10"/>
        <v>0</v>
      </c>
      <c r="K78" s="31">
        <f t="shared" si="11"/>
        <v>0</v>
      </c>
      <c r="AMJ78"/>
    </row>
    <row r="79" spans="1:1024" s="15" customFormat="1" ht="31.5" outlineLevel="3" x14ac:dyDescent="0.25">
      <c r="A79" s="23" t="s">
        <v>18</v>
      </c>
      <c r="B79" s="24" t="s">
        <v>166</v>
      </c>
      <c r="C79" s="62" t="s">
        <v>167</v>
      </c>
      <c r="D79" s="26" t="s">
        <v>32</v>
      </c>
      <c r="E79" s="27">
        <v>14</v>
      </c>
      <c r="F79" s="28"/>
      <c r="G79" s="29"/>
      <c r="H79" s="30">
        <f t="shared" si="8"/>
        <v>0</v>
      </c>
      <c r="I79" s="30">
        <f t="shared" si="9"/>
        <v>0</v>
      </c>
      <c r="J79" s="30">
        <f t="shared" si="10"/>
        <v>0</v>
      </c>
      <c r="K79" s="31">
        <f t="shared" si="11"/>
        <v>0</v>
      </c>
      <c r="AMJ79"/>
    </row>
    <row r="80" spans="1:1024" s="15" customFormat="1" ht="47.25" outlineLevel="3" x14ac:dyDescent="0.25">
      <c r="A80" s="23" t="s">
        <v>19</v>
      </c>
      <c r="B80" s="24" t="s">
        <v>168</v>
      </c>
      <c r="C80" s="62"/>
      <c r="D80" s="26" t="s">
        <v>32</v>
      </c>
      <c r="E80" s="27">
        <v>22</v>
      </c>
      <c r="F80" s="28"/>
      <c r="G80" s="29"/>
      <c r="H80" s="30">
        <f t="shared" si="8"/>
        <v>0</v>
      </c>
      <c r="I80" s="30">
        <f t="shared" si="9"/>
        <v>0</v>
      </c>
      <c r="J80" s="30">
        <f t="shared" si="10"/>
        <v>0</v>
      </c>
      <c r="K80" s="31">
        <f t="shared" si="11"/>
        <v>0</v>
      </c>
      <c r="AMJ80"/>
    </row>
    <row r="81" spans="1:1024" s="15" customFormat="1" ht="47.25" outlineLevel="3" x14ac:dyDescent="0.25">
      <c r="A81" s="23" t="s">
        <v>20</v>
      </c>
      <c r="B81" s="24" t="s">
        <v>169</v>
      </c>
      <c r="C81" s="62"/>
      <c r="D81" s="26" t="s">
        <v>32</v>
      </c>
      <c r="E81" s="27">
        <v>21</v>
      </c>
      <c r="F81" s="28"/>
      <c r="G81" s="29"/>
      <c r="H81" s="30">
        <f t="shared" si="8"/>
        <v>0</v>
      </c>
      <c r="I81" s="30">
        <f t="shared" si="9"/>
        <v>0</v>
      </c>
      <c r="J81" s="30">
        <f t="shared" si="10"/>
        <v>0</v>
      </c>
      <c r="K81" s="31">
        <f t="shared" si="11"/>
        <v>0</v>
      </c>
      <c r="AMJ81"/>
    </row>
    <row r="82" spans="1:1024" s="15" customFormat="1" ht="47.25" outlineLevel="3" x14ac:dyDescent="0.25">
      <c r="A82" s="23" t="s">
        <v>21</v>
      </c>
      <c r="B82" s="24" t="s">
        <v>170</v>
      </c>
      <c r="C82" s="62"/>
      <c r="D82" s="26" t="s">
        <v>32</v>
      </c>
      <c r="E82" s="27">
        <v>214</v>
      </c>
      <c r="F82" s="28"/>
      <c r="G82" s="29"/>
      <c r="H82" s="30">
        <f t="shared" si="8"/>
        <v>0</v>
      </c>
      <c r="I82" s="30">
        <f t="shared" si="9"/>
        <v>0</v>
      </c>
      <c r="J82" s="30">
        <f t="shared" si="10"/>
        <v>0</v>
      </c>
      <c r="K82" s="31">
        <f t="shared" si="11"/>
        <v>0</v>
      </c>
      <c r="AMJ82"/>
    </row>
    <row r="83" spans="1:1024" s="15" customFormat="1" ht="31.5" outlineLevel="3" x14ac:dyDescent="0.25">
      <c r="A83" s="23" t="s">
        <v>22</v>
      </c>
      <c r="B83" s="24" t="s">
        <v>171</v>
      </c>
      <c r="C83" s="62" t="s">
        <v>172</v>
      </c>
      <c r="D83" s="26" t="s">
        <v>32</v>
      </c>
      <c r="E83" s="27">
        <v>66</v>
      </c>
      <c r="F83" s="28"/>
      <c r="G83" s="29"/>
      <c r="H83" s="30">
        <f t="shared" si="8"/>
        <v>0</v>
      </c>
      <c r="I83" s="30">
        <f t="shared" si="9"/>
        <v>0</v>
      </c>
      <c r="J83" s="30">
        <f t="shared" si="10"/>
        <v>0</v>
      </c>
      <c r="K83" s="31">
        <f t="shared" si="11"/>
        <v>0</v>
      </c>
      <c r="AMJ83"/>
    </row>
    <row r="84" spans="1:1024" s="15" customFormat="1" ht="31.5" outlineLevel="3" x14ac:dyDescent="0.25">
      <c r="A84" s="23" t="s">
        <v>23</v>
      </c>
      <c r="B84" s="24" t="s">
        <v>173</v>
      </c>
      <c r="C84" s="62"/>
      <c r="D84" s="26" t="s">
        <v>32</v>
      </c>
      <c r="E84" s="27">
        <v>49</v>
      </c>
      <c r="F84" s="28"/>
      <c r="G84" s="29"/>
      <c r="H84" s="30">
        <f t="shared" si="8"/>
        <v>0</v>
      </c>
      <c r="I84" s="30">
        <f t="shared" si="9"/>
        <v>0</v>
      </c>
      <c r="J84" s="30">
        <f t="shared" si="10"/>
        <v>0</v>
      </c>
      <c r="K84" s="31">
        <f t="shared" si="11"/>
        <v>0</v>
      </c>
      <c r="AMJ84"/>
    </row>
    <row r="85" spans="1:1024" s="15" customFormat="1" outlineLevel="3" x14ac:dyDescent="0.25">
      <c r="A85" s="23" t="s">
        <v>24</v>
      </c>
      <c r="B85" s="24" t="s">
        <v>174</v>
      </c>
      <c r="C85" s="62"/>
      <c r="D85" s="26" t="s">
        <v>32</v>
      </c>
      <c r="E85" s="27">
        <v>82</v>
      </c>
      <c r="F85" s="28"/>
      <c r="G85" s="29"/>
      <c r="H85" s="30">
        <f t="shared" si="8"/>
        <v>0</v>
      </c>
      <c r="I85" s="30">
        <f t="shared" si="9"/>
        <v>0</v>
      </c>
      <c r="J85" s="30">
        <f t="shared" si="10"/>
        <v>0</v>
      </c>
      <c r="K85" s="31">
        <f t="shared" si="11"/>
        <v>0</v>
      </c>
      <c r="AMJ85"/>
    </row>
    <row r="86" spans="1:1024" s="15" customFormat="1" ht="16.5" outlineLevel="3" thickBot="1" x14ac:dyDescent="0.3">
      <c r="A86" s="23" t="s">
        <v>25</v>
      </c>
      <c r="B86" s="24" t="s">
        <v>175</v>
      </c>
      <c r="C86" s="62"/>
      <c r="D86" s="26" t="s">
        <v>32</v>
      </c>
      <c r="E86" s="27">
        <v>87</v>
      </c>
      <c r="F86" s="28"/>
      <c r="G86" s="29"/>
      <c r="H86" s="30">
        <f t="shared" si="8"/>
        <v>0</v>
      </c>
      <c r="I86" s="30">
        <f t="shared" si="9"/>
        <v>0</v>
      </c>
      <c r="J86" s="30">
        <f t="shared" si="10"/>
        <v>0</v>
      </c>
      <c r="K86" s="31">
        <f t="shared" si="11"/>
        <v>0</v>
      </c>
      <c r="AMJ86"/>
    </row>
    <row r="87" spans="1:1024" s="15" customFormat="1" ht="16.5" customHeight="1" outlineLevel="3" thickBot="1" x14ac:dyDescent="0.3">
      <c r="A87" s="101" t="s">
        <v>176</v>
      </c>
      <c r="B87" s="102"/>
      <c r="C87" s="102"/>
      <c r="D87" s="102" t="s">
        <v>32</v>
      </c>
      <c r="E87" s="102"/>
      <c r="F87" s="51"/>
      <c r="G87" s="52"/>
      <c r="H87" s="52"/>
      <c r="I87" s="53"/>
      <c r="J87" s="53"/>
      <c r="K87" s="53"/>
      <c r="AMJ87"/>
    </row>
    <row r="88" spans="1:1024" s="15" customFormat="1" ht="31.5" outlineLevel="3" x14ac:dyDescent="0.25">
      <c r="A88" s="23" t="s">
        <v>15</v>
      </c>
      <c r="B88" s="24" t="s">
        <v>180</v>
      </c>
      <c r="C88" s="25" t="s">
        <v>181</v>
      </c>
      <c r="D88" s="26" t="s">
        <v>67</v>
      </c>
      <c r="E88" s="27">
        <v>1275</v>
      </c>
      <c r="F88" s="28"/>
      <c r="G88" s="29"/>
      <c r="H88" s="30">
        <f t="shared" ref="H88:H105" si="12">F88+G88</f>
        <v>0</v>
      </c>
      <c r="I88" s="30">
        <f t="shared" ref="I88:I105" si="13">E88*F88</f>
        <v>0</v>
      </c>
      <c r="J88" s="30">
        <f t="shared" ref="J88:J105" si="14">E88*G88</f>
        <v>0</v>
      </c>
      <c r="K88" s="31">
        <f t="shared" ref="K88:K105" si="15">I88+J88</f>
        <v>0</v>
      </c>
      <c r="AMJ88"/>
    </row>
    <row r="89" spans="1:1024" s="15" customFormat="1" ht="31.5" outlineLevel="3" x14ac:dyDescent="0.25">
      <c r="A89" s="23" t="s">
        <v>16</v>
      </c>
      <c r="B89" s="24" t="s">
        <v>182</v>
      </c>
      <c r="C89" s="25" t="s">
        <v>183</v>
      </c>
      <c r="D89" s="26" t="s">
        <v>67</v>
      </c>
      <c r="E89" s="27">
        <v>30</v>
      </c>
      <c r="F89" s="28"/>
      <c r="G89" s="29"/>
      <c r="H89" s="30">
        <f t="shared" si="12"/>
        <v>0</v>
      </c>
      <c r="I89" s="30">
        <f t="shared" si="13"/>
        <v>0</v>
      </c>
      <c r="J89" s="30">
        <f t="shared" si="14"/>
        <v>0</v>
      </c>
      <c r="K89" s="31">
        <f t="shared" si="15"/>
        <v>0</v>
      </c>
      <c r="AMJ89"/>
    </row>
    <row r="90" spans="1:1024" s="15" customFormat="1" ht="31.5" outlineLevel="3" x14ac:dyDescent="0.25">
      <c r="A90" s="23" t="s">
        <v>17</v>
      </c>
      <c r="B90" s="24" t="s">
        <v>184</v>
      </c>
      <c r="C90" s="25" t="s">
        <v>185</v>
      </c>
      <c r="D90" s="26" t="s">
        <v>67</v>
      </c>
      <c r="E90" s="27">
        <v>998</v>
      </c>
      <c r="F90" s="28"/>
      <c r="G90" s="29"/>
      <c r="H90" s="30">
        <f t="shared" si="12"/>
        <v>0</v>
      </c>
      <c r="I90" s="30">
        <f t="shared" si="13"/>
        <v>0</v>
      </c>
      <c r="J90" s="30">
        <f t="shared" si="14"/>
        <v>0</v>
      </c>
      <c r="K90" s="31">
        <f t="shared" si="15"/>
        <v>0</v>
      </c>
      <c r="AMJ90"/>
    </row>
    <row r="91" spans="1:1024" s="15" customFormat="1" ht="31.5" outlineLevel="3" x14ac:dyDescent="0.25">
      <c r="A91" s="23" t="s">
        <v>18</v>
      </c>
      <c r="B91" s="24" t="s">
        <v>186</v>
      </c>
      <c r="C91" s="25" t="s">
        <v>187</v>
      </c>
      <c r="D91" s="26" t="s">
        <v>67</v>
      </c>
      <c r="E91" s="27">
        <v>10</v>
      </c>
      <c r="F91" s="28"/>
      <c r="G91" s="29"/>
      <c r="H91" s="30">
        <f t="shared" si="12"/>
        <v>0</v>
      </c>
      <c r="I91" s="30">
        <f t="shared" si="13"/>
        <v>0</v>
      </c>
      <c r="J91" s="30">
        <f t="shared" si="14"/>
        <v>0</v>
      </c>
      <c r="K91" s="31">
        <f t="shared" si="15"/>
        <v>0</v>
      </c>
      <c r="AMJ91"/>
    </row>
    <row r="92" spans="1:1024" s="15" customFormat="1" ht="35.25" customHeight="1" outlineLevel="3" x14ac:dyDescent="0.25">
      <c r="A92" s="23" t="s">
        <v>19</v>
      </c>
      <c r="B92" s="24" t="s">
        <v>188</v>
      </c>
      <c r="C92" s="25" t="s">
        <v>189</v>
      </c>
      <c r="D92" s="26" t="s">
        <v>67</v>
      </c>
      <c r="E92" s="27">
        <v>12</v>
      </c>
      <c r="F92" s="28"/>
      <c r="G92" s="29"/>
      <c r="H92" s="30">
        <f t="shared" si="12"/>
        <v>0</v>
      </c>
      <c r="I92" s="30">
        <f t="shared" si="13"/>
        <v>0</v>
      </c>
      <c r="J92" s="30">
        <f t="shared" si="14"/>
        <v>0</v>
      </c>
      <c r="K92" s="31">
        <f t="shared" si="15"/>
        <v>0</v>
      </c>
      <c r="AMJ92"/>
    </row>
    <row r="93" spans="1:1024" s="15" customFormat="1" ht="31.5" outlineLevel="3" x14ac:dyDescent="0.25">
      <c r="A93" s="23" t="s">
        <v>20</v>
      </c>
      <c r="B93" s="24" t="s">
        <v>190</v>
      </c>
      <c r="C93" s="25" t="s">
        <v>191</v>
      </c>
      <c r="D93" s="26" t="s">
        <v>67</v>
      </c>
      <c r="E93" s="27">
        <v>80</v>
      </c>
      <c r="F93" s="28"/>
      <c r="G93" s="29"/>
      <c r="H93" s="30">
        <f t="shared" si="12"/>
        <v>0</v>
      </c>
      <c r="I93" s="30">
        <f t="shared" si="13"/>
        <v>0</v>
      </c>
      <c r="J93" s="30">
        <f t="shared" si="14"/>
        <v>0</v>
      </c>
      <c r="K93" s="31">
        <f t="shared" si="15"/>
        <v>0</v>
      </c>
      <c r="AMJ93"/>
    </row>
    <row r="94" spans="1:1024" s="15" customFormat="1" ht="36" customHeight="1" outlineLevel="3" x14ac:dyDescent="0.25">
      <c r="A94" s="23" t="s">
        <v>21</v>
      </c>
      <c r="B94" s="24" t="s">
        <v>192</v>
      </c>
      <c r="C94" s="25" t="s">
        <v>193</v>
      </c>
      <c r="D94" s="26" t="s">
        <v>67</v>
      </c>
      <c r="E94" s="27">
        <v>185</v>
      </c>
      <c r="F94" s="28"/>
      <c r="G94" s="29"/>
      <c r="H94" s="30">
        <f t="shared" si="12"/>
        <v>0</v>
      </c>
      <c r="I94" s="30">
        <f t="shared" si="13"/>
        <v>0</v>
      </c>
      <c r="J94" s="30">
        <f t="shared" si="14"/>
        <v>0</v>
      </c>
      <c r="K94" s="31">
        <f t="shared" si="15"/>
        <v>0</v>
      </c>
      <c r="AMJ94"/>
    </row>
    <row r="95" spans="1:1024" s="15" customFormat="1" ht="38.25" customHeight="1" outlineLevel="3" x14ac:dyDescent="0.25">
      <c r="A95" s="23" t="s">
        <v>22</v>
      </c>
      <c r="B95" s="24" t="s">
        <v>194</v>
      </c>
      <c r="C95" s="25" t="s">
        <v>195</v>
      </c>
      <c r="D95" s="26" t="s">
        <v>67</v>
      </c>
      <c r="E95" s="27">
        <v>1670</v>
      </c>
      <c r="F95" s="28"/>
      <c r="G95" s="29"/>
      <c r="H95" s="30">
        <f t="shared" si="12"/>
        <v>0</v>
      </c>
      <c r="I95" s="30">
        <f t="shared" si="13"/>
        <v>0</v>
      </c>
      <c r="J95" s="30">
        <f t="shared" si="14"/>
        <v>0</v>
      </c>
      <c r="K95" s="31">
        <f t="shared" si="15"/>
        <v>0</v>
      </c>
      <c r="AMJ95"/>
    </row>
    <row r="96" spans="1:1024" s="15" customFormat="1" ht="37.5" customHeight="1" outlineLevel="3" x14ac:dyDescent="0.25">
      <c r="A96" s="23" t="s">
        <v>23</v>
      </c>
      <c r="B96" s="24" t="s">
        <v>196</v>
      </c>
      <c r="C96" s="25" t="s">
        <v>197</v>
      </c>
      <c r="D96" s="26" t="s">
        <v>67</v>
      </c>
      <c r="E96" s="27">
        <v>503</v>
      </c>
      <c r="F96" s="28"/>
      <c r="G96" s="29"/>
      <c r="H96" s="30">
        <f t="shared" si="12"/>
        <v>0</v>
      </c>
      <c r="I96" s="30">
        <f t="shared" si="13"/>
        <v>0</v>
      </c>
      <c r="J96" s="30">
        <f t="shared" si="14"/>
        <v>0</v>
      </c>
      <c r="K96" s="31">
        <f t="shared" si="15"/>
        <v>0</v>
      </c>
      <c r="AMJ96"/>
    </row>
    <row r="97" spans="1:1024" s="15" customFormat="1" ht="35.25" customHeight="1" outlineLevel="3" x14ac:dyDescent="0.25">
      <c r="A97" s="23" t="s">
        <v>24</v>
      </c>
      <c r="B97" s="24" t="s">
        <v>198</v>
      </c>
      <c r="C97" s="25" t="s">
        <v>199</v>
      </c>
      <c r="D97" s="26" t="s">
        <v>67</v>
      </c>
      <c r="E97" s="27">
        <v>360</v>
      </c>
      <c r="F97" s="28"/>
      <c r="G97" s="29"/>
      <c r="H97" s="30">
        <f t="shared" si="12"/>
        <v>0</v>
      </c>
      <c r="I97" s="30">
        <f t="shared" si="13"/>
        <v>0</v>
      </c>
      <c r="J97" s="30">
        <f t="shared" si="14"/>
        <v>0</v>
      </c>
      <c r="K97" s="31">
        <f t="shared" si="15"/>
        <v>0</v>
      </c>
      <c r="AMJ97"/>
    </row>
    <row r="98" spans="1:1024" s="15" customFormat="1" ht="31.5" outlineLevel="3" x14ac:dyDescent="0.25">
      <c r="A98" s="23" t="s">
        <v>25</v>
      </c>
      <c r="B98" s="24" t="s">
        <v>200</v>
      </c>
      <c r="C98" s="25" t="s">
        <v>201</v>
      </c>
      <c r="D98" s="26" t="s">
        <v>67</v>
      </c>
      <c r="E98" s="27">
        <v>40</v>
      </c>
      <c r="F98" s="28"/>
      <c r="G98" s="29"/>
      <c r="H98" s="30">
        <f t="shared" si="12"/>
        <v>0</v>
      </c>
      <c r="I98" s="30">
        <f t="shared" si="13"/>
        <v>0</v>
      </c>
      <c r="J98" s="30">
        <f t="shared" si="14"/>
        <v>0</v>
      </c>
      <c r="K98" s="31">
        <f t="shared" si="15"/>
        <v>0</v>
      </c>
      <c r="AMJ98"/>
    </row>
    <row r="99" spans="1:1024" s="15" customFormat="1" ht="31.5" outlineLevel="3" x14ac:dyDescent="0.25">
      <c r="A99" s="23" t="s">
        <v>26</v>
      </c>
      <c r="B99" s="24" t="s">
        <v>202</v>
      </c>
      <c r="C99" s="25" t="s">
        <v>203</v>
      </c>
      <c r="D99" s="26" t="s">
        <v>67</v>
      </c>
      <c r="E99" s="27">
        <v>40</v>
      </c>
      <c r="F99" s="28"/>
      <c r="G99" s="29"/>
      <c r="H99" s="30">
        <f t="shared" si="12"/>
        <v>0</v>
      </c>
      <c r="I99" s="30">
        <f t="shared" si="13"/>
        <v>0</v>
      </c>
      <c r="J99" s="30">
        <f t="shared" si="14"/>
        <v>0</v>
      </c>
      <c r="K99" s="31">
        <f t="shared" si="15"/>
        <v>0</v>
      </c>
      <c r="AMJ99"/>
    </row>
    <row r="100" spans="1:1024" s="15" customFormat="1" ht="31.5" outlineLevel="3" x14ac:dyDescent="0.25">
      <c r="A100" s="23" t="s">
        <v>27</v>
      </c>
      <c r="B100" s="24" t="s">
        <v>204</v>
      </c>
      <c r="C100" s="25" t="s">
        <v>205</v>
      </c>
      <c r="D100" s="26" t="s">
        <v>67</v>
      </c>
      <c r="E100" s="27">
        <v>230</v>
      </c>
      <c r="F100" s="28"/>
      <c r="G100" s="29"/>
      <c r="H100" s="30">
        <f t="shared" si="12"/>
        <v>0</v>
      </c>
      <c r="I100" s="30">
        <f t="shared" si="13"/>
        <v>0</v>
      </c>
      <c r="J100" s="30">
        <f t="shared" si="14"/>
        <v>0</v>
      </c>
      <c r="K100" s="31">
        <f t="shared" si="15"/>
        <v>0</v>
      </c>
      <c r="AMJ100"/>
    </row>
    <row r="101" spans="1:1024" s="15" customFormat="1" ht="31.5" outlineLevel="3" x14ac:dyDescent="0.25">
      <c r="A101" s="23" t="s">
        <v>28</v>
      </c>
      <c r="B101" s="24" t="s">
        <v>206</v>
      </c>
      <c r="C101" s="25" t="s">
        <v>207</v>
      </c>
      <c r="D101" s="26" t="s">
        <v>67</v>
      </c>
      <c r="E101" s="27">
        <v>200</v>
      </c>
      <c r="F101" s="28"/>
      <c r="G101" s="29"/>
      <c r="H101" s="30">
        <f t="shared" si="12"/>
        <v>0</v>
      </c>
      <c r="I101" s="30">
        <f t="shared" si="13"/>
        <v>0</v>
      </c>
      <c r="J101" s="30">
        <f t="shared" si="14"/>
        <v>0</v>
      </c>
      <c r="K101" s="31">
        <f t="shared" si="15"/>
        <v>0</v>
      </c>
      <c r="AMJ101"/>
    </row>
    <row r="102" spans="1:1024" s="15" customFormat="1" ht="31.5" outlineLevel="3" x14ac:dyDescent="0.25">
      <c r="A102" s="23" t="s">
        <v>29</v>
      </c>
      <c r="B102" s="24" t="s">
        <v>208</v>
      </c>
      <c r="C102" s="25" t="s">
        <v>209</v>
      </c>
      <c r="D102" s="26" t="s">
        <v>67</v>
      </c>
      <c r="E102" s="27">
        <v>210</v>
      </c>
      <c r="F102" s="28"/>
      <c r="G102" s="29"/>
      <c r="H102" s="30">
        <f t="shared" si="12"/>
        <v>0</v>
      </c>
      <c r="I102" s="30">
        <f t="shared" si="13"/>
        <v>0</v>
      </c>
      <c r="J102" s="30">
        <f t="shared" si="14"/>
        <v>0</v>
      </c>
      <c r="K102" s="31">
        <f t="shared" si="15"/>
        <v>0</v>
      </c>
      <c r="AMJ102"/>
    </row>
    <row r="103" spans="1:1024" s="15" customFormat="1" ht="31.5" outlineLevel="3" x14ac:dyDescent="0.25">
      <c r="A103" s="23" t="s">
        <v>30</v>
      </c>
      <c r="B103" s="24" t="s">
        <v>210</v>
      </c>
      <c r="C103" s="25" t="s">
        <v>212</v>
      </c>
      <c r="D103" s="26" t="s">
        <v>67</v>
      </c>
      <c r="E103" s="27">
        <v>235</v>
      </c>
      <c r="F103" s="28"/>
      <c r="G103" s="29"/>
      <c r="H103" s="30">
        <f t="shared" si="12"/>
        <v>0</v>
      </c>
      <c r="I103" s="30">
        <f t="shared" si="13"/>
        <v>0</v>
      </c>
      <c r="J103" s="30">
        <f t="shared" si="14"/>
        <v>0</v>
      </c>
      <c r="K103" s="31">
        <f t="shared" si="15"/>
        <v>0</v>
      </c>
      <c r="AMJ103"/>
    </row>
    <row r="104" spans="1:1024" s="15" customFormat="1" ht="31.5" outlineLevel="3" x14ac:dyDescent="0.25">
      <c r="A104" s="23" t="s">
        <v>31</v>
      </c>
      <c r="B104" s="24" t="s">
        <v>211</v>
      </c>
      <c r="C104" s="25" t="s">
        <v>213</v>
      </c>
      <c r="D104" s="26" t="s">
        <v>67</v>
      </c>
      <c r="E104" s="27">
        <v>15</v>
      </c>
      <c r="F104" s="28"/>
      <c r="G104" s="29"/>
      <c r="H104" s="30">
        <f t="shared" si="12"/>
        <v>0</v>
      </c>
      <c r="I104" s="30">
        <f t="shared" si="13"/>
        <v>0</v>
      </c>
      <c r="J104" s="30">
        <f t="shared" si="14"/>
        <v>0</v>
      </c>
      <c r="K104" s="31">
        <f t="shared" si="15"/>
        <v>0</v>
      </c>
      <c r="AMJ104"/>
    </row>
    <row r="105" spans="1:1024" s="15" customFormat="1" ht="32.25" outlineLevel="3" thickBot="1" x14ac:dyDescent="0.3">
      <c r="A105" s="23" t="s">
        <v>177</v>
      </c>
      <c r="B105" s="24" t="s">
        <v>214</v>
      </c>
      <c r="C105" s="25" t="s">
        <v>215</v>
      </c>
      <c r="D105" s="26" t="s">
        <v>67</v>
      </c>
      <c r="E105" s="27">
        <v>1950</v>
      </c>
      <c r="F105" s="28"/>
      <c r="G105" s="29"/>
      <c r="H105" s="30">
        <f t="shared" si="12"/>
        <v>0</v>
      </c>
      <c r="I105" s="30">
        <f t="shared" si="13"/>
        <v>0</v>
      </c>
      <c r="J105" s="30">
        <f t="shared" si="14"/>
        <v>0</v>
      </c>
      <c r="K105" s="31">
        <f t="shared" si="15"/>
        <v>0</v>
      </c>
      <c r="AMJ105"/>
    </row>
    <row r="106" spans="1:1024" s="15" customFormat="1" ht="16.5" customHeight="1" outlineLevel="3" thickBot="1" x14ac:dyDescent="0.3">
      <c r="A106" s="101" t="s">
        <v>70</v>
      </c>
      <c r="B106" s="102"/>
      <c r="C106" s="102"/>
      <c r="D106" s="102"/>
      <c r="E106" s="102"/>
      <c r="F106" s="51"/>
      <c r="G106" s="52"/>
      <c r="H106" s="52"/>
      <c r="I106" s="53"/>
      <c r="J106" s="53"/>
      <c r="K106" s="53"/>
      <c r="AMJ106"/>
    </row>
    <row r="107" spans="1:1024" s="15" customFormat="1" ht="31.5" outlineLevel="3" x14ac:dyDescent="0.25">
      <c r="A107" s="23" t="s">
        <v>15</v>
      </c>
      <c r="B107" s="24" t="s">
        <v>216</v>
      </c>
      <c r="C107" s="25"/>
      <c r="D107" s="26" t="s">
        <v>32</v>
      </c>
      <c r="E107" s="27">
        <v>13</v>
      </c>
      <c r="F107" s="28"/>
      <c r="G107" s="29"/>
      <c r="H107" s="30">
        <f t="shared" ref="H107:H110" si="16">F107+G107</f>
        <v>0</v>
      </c>
      <c r="I107" s="30">
        <f t="shared" ref="I107:I110" si="17">E107*F107</f>
        <v>0</v>
      </c>
      <c r="J107" s="30">
        <f t="shared" ref="J107:J110" si="18">E107*G107</f>
        <v>0</v>
      </c>
      <c r="K107" s="31">
        <f t="shared" ref="K107:K110" si="19">I107+J107</f>
        <v>0</v>
      </c>
      <c r="AMJ107"/>
    </row>
    <row r="108" spans="1:1024" s="15" customFormat="1" ht="31.5" outlineLevel="3" x14ac:dyDescent="0.25">
      <c r="A108" s="23" t="s">
        <v>16</v>
      </c>
      <c r="B108" s="24" t="s">
        <v>217</v>
      </c>
      <c r="C108" s="25"/>
      <c r="D108" s="26" t="s">
        <v>32</v>
      </c>
      <c r="E108" s="27">
        <v>3</v>
      </c>
      <c r="F108" s="28"/>
      <c r="G108" s="29"/>
      <c r="H108" s="30">
        <f t="shared" si="16"/>
        <v>0</v>
      </c>
      <c r="I108" s="30">
        <f t="shared" si="17"/>
        <v>0</v>
      </c>
      <c r="J108" s="30">
        <f t="shared" si="18"/>
        <v>0</v>
      </c>
      <c r="K108" s="31">
        <f t="shared" si="19"/>
        <v>0</v>
      </c>
      <c r="AMJ108"/>
    </row>
    <row r="109" spans="1:1024" s="15" customFormat="1" ht="31.5" outlineLevel="3" x14ac:dyDescent="0.25">
      <c r="A109" s="23" t="s">
        <v>17</v>
      </c>
      <c r="B109" s="24" t="s">
        <v>218</v>
      </c>
      <c r="C109" s="25"/>
      <c r="D109" s="26" t="s">
        <v>32</v>
      </c>
      <c r="E109" s="27">
        <v>5</v>
      </c>
      <c r="F109" s="28"/>
      <c r="G109" s="29"/>
      <c r="H109" s="30">
        <f t="shared" si="16"/>
        <v>0</v>
      </c>
      <c r="I109" s="30">
        <f t="shared" si="17"/>
        <v>0</v>
      </c>
      <c r="J109" s="30">
        <f t="shared" si="18"/>
        <v>0</v>
      </c>
      <c r="K109" s="31">
        <f t="shared" si="19"/>
        <v>0</v>
      </c>
      <c r="AMJ109"/>
    </row>
    <row r="110" spans="1:1024" s="15" customFormat="1" ht="32.25" outlineLevel="3" thickBot="1" x14ac:dyDescent="0.3">
      <c r="A110" s="23" t="s">
        <v>18</v>
      </c>
      <c r="B110" s="24" t="s">
        <v>219</v>
      </c>
      <c r="C110" s="25"/>
      <c r="D110" s="26" t="s">
        <v>32</v>
      </c>
      <c r="E110" s="27">
        <v>12</v>
      </c>
      <c r="F110" s="28"/>
      <c r="G110" s="29"/>
      <c r="H110" s="30">
        <f t="shared" si="16"/>
        <v>0</v>
      </c>
      <c r="I110" s="30">
        <f t="shared" si="17"/>
        <v>0</v>
      </c>
      <c r="J110" s="30">
        <f t="shared" si="18"/>
        <v>0</v>
      </c>
      <c r="K110" s="31">
        <f t="shared" si="19"/>
        <v>0</v>
      </c>
      <c r="AMJ110"/>
    </row>
    <row r="111" spans="1:1024" s="15" customFormat="1" ht="16.5" customHeight="1" outlineLevel="3" thickBot="1" x14ac:dyDescent="0.3">
      <c r="A111" s="101" t="s">
        <v>220</v>
      </c>
      <c r="B111" s="102"/>
      <c r="C111" s="102"/>
      <c r="D111" s="102" t="s">
        <v>32</v>
      </c>
      <c r="E111" s="102"/>
      <c r="F111" s="51"/>
      <c r="G111" s="52"/>
      <c r="H111" s="52"/>
      <c r="I111" s="53"/>
      <c r="J111" s="53"/>
      <c r="K111" s="53"/>
      <c r="AMJ111"/>
    </row>
    <row r="112" spans="1:1024" s="15" customFormat="1" outlineLevel="3" x14ac:dyDescent="0.25">
      <c r="A112" s="23" t="s">
        <v>15</v>
      </c>
      <c r="B112" s="24" t="s">
        <v>221</v>
      </c>
      <c r="C112" s="25"/>
      <c r="D112" s="26" t="s">
        <v>67</v>
      </c>
      <c r="E112" s="27">
        <v>40</v>
      </c>
      <c r="F112" s="28"/>
      <c r="G112" s="29"/>
      <c r="H112" s="30">
        <f>F112+G112</f>
        <v>0</v>
      </c>
      <c r="I112" s="30">
        <f>F112*E112</f>
        <v>0</v>
      </c>
      <c r="J112" s="30">
        <f>G112*E112</f>
        <v>0</v>
      </c>
      <c r="K112" s="31">
        <f>I112+J112</f>
        <v>0</v>
      </c>
      <c r="AMJ112"/>
    </row>
    <row r="113" spans="1:1024" s="15" customFormat="1" outlineLevel="3" x14ac:dyDescent="0.25">
      <c r="A113" s="23" t="s">
        <v>16</v>
      </c>
      <c r="B113" s="24" t="s">
        <v>222</v>
      </c>
      <c r="C113" s="25"/>
      <c r="D113" s="26" t="s">
        <v>67</v>
      </c>
      <c r="E113" s="27">
        <v>100</v>
      </c>
      <c r="F113" s="28"/>
      <c r="G113" s="29"/>
      <c r="H113" s="30">
        <f t="shared" ref="H113:H131" si="20">F113+G113</f>
        <v>0</v>
      </c>
      <c r="I113" s="30">
        <f t="shared" ref="I113:I131" si="21">F113*E113</f>
        <v>0</v>
      </c>
      <c r="J113" s="30">
        <f t="shared" ref="J113:J131" si="22">G113*E113</f>
        <v>0</v>
      </c>
      <c r="K113" s="31">
        <f t="shared" ref="K113:K131" si="23">I113+J113</f>
        <v>0</v>
      </c>
      <c r="AMJ113"/>
    </row>
    <row r="114" spans="1:1024" s="15" customFormat="1" outlineLevel="3" x14ac:dyDescent="0.25">
      <c r="A114" s="23" t="s">
        <v>17</v>
      </c>
      <c r="B114" s="24" t="s">
        <v>223</v>
      </c>
      <c r="C114" s="25"/>
      <c r="D114" s="26" t="s">
        <v>67</v>
      </c>
      <c r="E114" s="27">
        <v>1000</v>
      </c>
      <c r="F114" s="28"/>
      <c r="G114" s="29"/>
      <c r="H114" s="30">
        <f t="shared" si="20"/>
        <v>0</v>
      </c>
      <c r="I114" s="30">
        <f t="shared" si="21"/>
        <v>0</v>
      </c>
      <c r="J114" s="30">
        <f t="shared" si="22"/>
        <v>0</v>
      </c>
      <c r="K114" s="31">
        <f t="shared" si="23"/>
        <v>0</v>
      </c>
      <c r="AMJ114"/>
    </row>
    <row r="115" spans="1:1024" s="15" customFormat="1" outlineLevel="3" x14ac:dyDescent="0.25">
      <c r="A115" s="23" t="s">
        <v>18</v>
      </c>
      <c r="B115" s="24" t="s">
        <v>224</v>
      </c>
      <c r="C115" s="25"/>
      <c r="D115" s="26" t="s">
        <v>67</v>
      </c>
      <c r="E115" s="27">
        <v>2720</v>
      </c>
      <c r="F115" s="28"/>
      <c r="G115" s="29"/>
      <c r="H115" s="30">
        <f t="shared" si="20"/>
        <v>0</v>
      </c>
      <c r="I115" s="30">
        <f t="shared" si="21"/>
        <v>0</v>
      </c>
      <c r="J115" s="30">
        <f t="shared" si="22"/>
        <v>0</v>
      </c>
      <c r="K115" s="31">
        <f t="shared" si="23"/>
        <v>0</v>
      </c>
      <c r="AMJ115"/>
    </row>
    <row r="116" spans="1:1024" s="15" customFormat="1" outlineLevel="3" x14ac:dyDescent="0.25">
      <c r="A116" s="23" t="s">
        <v>19</v>
      </c>
      <c r="B116" s="24" t="s">
        <v>225</v>
      </c>
      <c r="C116" s="25" t="s">
        <v>226</v>
      </c>
      <c r="D116" s="26" t="s">
        <v>32</v>
      </c>
      <c r="E116" s="27">
        <v>30</v>
      </c>
      <c r="F116" s="28"/>
      <c r="G116" s="29"/>
      <c r="H116" s="30">
        <f t="shared" si="20"/>
        <v>0</v>
      </c>
      <c r="I116" s="30">
        <f t="shared" si="21"/>
        <v>0</v>
      </c>
      <c r="J116" s="30">
        <f t="shared" si="22"/>
        <v>0</v>
      </c>
      <c r="K116" s="31">
        <f t="shared" si="23"/>
        <v>0</v>
      </c>
      <c r="AMJ116"/>
    </row>
    <row r="117" spans="1:1024" s="15" customFormat="1" outlineLevel="3" x14ac:dyDescent="0.25">
      <c r="A117" s="23" t="s">
        <v>20</v>
      </c>
      <c r="B117" s="24" t="s">
        <v>227</v>
      </c>
      <c r="C117" s="25" t="s">
        <v>228</v>
      </c>
      <c r="D117" s="26" t="s">
        <v>32</v>
      </c>
      <c r="E117" s="27">
        <v>30</v>
      </c>
      <c r="F117" s="28"/>
      <c r="G117" s="29"/>
      <c r="H117" s="30">
        <f t="shared" si="20"/>
        <v>0</v>
      </c>
      <c r="I117" s="30">
        <f t="shared" si="21"/>
        <v>0</v>
      </c>
      <c r="J117" s="30">
        <f t="shared" si="22"/>
        <v>0</v>
      </c>
      <c r="K117" s="31">
        <f t="shared" si="23"/>
        <v>0</v>
      </c>
      <c r="AMJ117"/>
    </row>
    <row r="118" spans="1:1024" s="15" customFormat="1" outlineLevel="3" x14ac:dyDescent="0.25">
      <c r="A118" s="23" t="s">
        <v>21</v>
      </c>
      <c r="B118" s="24" t="s">
        <v>229</v>
      </c>
      <c r="C118" s="25" t="s">
        <v>230</v>
      </c>
      <c r="D118" s="26" t="s">
        <v>32</v>
      </c>
      <c r="E118" s="27">
        <v>8</v>
      </c>
      <c r="F118" s="28"/>
      <c r="G118" s="29"/>
      <c r="H118" s="30">
        <f t="shared" si="20"/>
        <v>0</v>
      </c>
      <c r="I118" s="30">
        <f t="shared" si="21"/>
        <v>0</v>
      </c>
      <c r="J118" s="30">
        <f t="shared" si="22"/>
        <v>0</v>
      </c>
      <c r="K118" s="31">
        <f t="shared" si="23"/>
        <v>0</v>
      </c>
      <c r="AMJ118"/>
    </row>
    <row r="119" spans="1:1024" s="15" customFormat="1" outlineLevel="3" x14ac:dyDescent="0.25">
      <c r="A119" s="23" t="s">
        <v>22</v>
      </c>
      <c r="B119" s="24" t="s">
        <v>231</v>
      </c>
      <c r="C119" s="25" t="s">
        <v>232</v>
      </c>
      <c r="D119" s="26" t="s">
        <v>32</v>
      </c>
      <c r="E119" s="27">
        <v>8</v>
      </c>
      <c r="F119" s="28"/>
      <c r="G119" s="29"/>
      <c r="H119" s="30">
        <f t="shared" si="20"/>
        <v>0</v>
      </c>
      <c r="I119" s="30">
        <f t="shared" si="21"/>
        <v>0</v>
      </c>
      <c r="J119" s="30">
        <f t="shared" si="22"/>
        <v>0</v>
      </c>
      <c r="K119" s="31">
        <f t="shared" si="23"/>
        <v>0</v>
      </c>
      <c r="AMJ119"/>
    </row>
    <row r="120" spans="1:1024" s="15" customFormat="1" outlineLevel="3" x14ac:dyDescent="0.25">
      <c r="A120" s="23" t="s">
        <v>23</v>
      </c>
      <c r="B120" s="24" t="s">
        <v>234</v>
      </c>
      <c r="C120" s="25" t="s">
        <v>233</v>
      </c>
      <c r="D120" s="26" t="s">
        <v>32</v>
      </c>
      <c r="E120" s="27">
        <v>1</v>
      </c>
      <c r="F120" s="28"/>
      <c r="G120" s="29"/>
      <c r="H120" s="30">
        <f t="shared" si="20"/>
        <v>0</v>
      </c>
      <c r="I120" s="30">
        <f t="shared" si="21"/>
        <v>0</v>
      </c>
      <c r="J120" s="30">
        <f t="shared" si="22"/>
        <v>0</v>
      </c>
      <c r="K120" s="31">
        <f t="shared" si="23"/>
        <v>0</v>
      </c>
      <c r="AMJ120"/>
    </row>
    <row r="121" spans="1:1024" s="15" customFormat="1" outlineLevel="3" x14ac:dyDescent="0.25">
      <c r="A121" s="23" t="s">
        <v>24</v>
      </c>
      <c r="B121" s="24" t="s">
        <v>235</v>
      </c>
      <c r="C121" s="25" t="s">
        <v>236</v>
      </c>
      <c r="D121" s="26" t="s">
        <v>32</v>
      </c>
      <c r="E121" s="27">
        <v>1</v>
      </c>
      <c r="F121" s="28"/>
      <c r="G121" s="29"/>
      <c r="H121" s="30">
        <f t="shared" si="20"/>
        <v>0</v>
      </c>
      <c r="I121" s="30">
        <f t="shared" si="21"/>
        <v>0</v>
      </c>
      <c r="J121" s="30">
        <f t="shared" si="22"/>
        <v>0</v>
      </c>
      <c r="K121" s="31">
        <f t="shared" si="23"/>
        <v>0</v>
      </c>
      <c r="AMJ121"/>
    </row>
    <row r="122" spans="1:1024" s="15" customFormat="1" outlineLevel="3" x14ac:dyDescent="0.25">
      <c r="A122" s="23" t="s">
        <v>25</v>
      </c>
      <c r="B122" s="24" t="s">
        <v>237</v>
      </c>
      <c r="C122" s="25" t="s">
        <v>238</v>
      </c>
      <c r="D122" s="26" t="s">
        <v>32</v>
      </c>
      <c r="E122" s="27">
        <v>3</v>
      </c>
      <c r="F122" s="28"/>
      <c r="G122" s="29"/>
      <c r="H122" s="30">
        <f t="shared" si="20"/>
        <v>0</v>
      </c>
      <c r="I122" s="30">
        <f t="shared" si="21"/>
        <v>0</v>
      </c>
      <c r="J122" s="30">
        <f t="shared" si="22"/>
        <v>0</v>
      </c>
      <c r="K122" s="31">
        <f t="shared" si="23"/>
        <v>0</v>
      </c>
      <c r="AMJ122"/>
    </row>
    <row r="123" spans="1:1024" s="15" customFormat="1" outlineLevel="3" x14ac:dyDescent="0.25">
      <c r="A123" s="23" t="s">
        <v>26</v>
      </c>
      <c r="B123" s="24" t="s">
        <v>239</v>
      </c>
      <c r="C123" s="25" t="s">
        <v>240</v>
      </c>
      <c r="D123" s="26" t="s">
        <v>32</v>
      </c>
      <c r="E123" s="27">
        <v>3</v>
      </c>
      <c r="F123" s="28"/>
      <c r="G123" s="29"/>
      <c r="H123" s="30">
        <f t="shared" si="20"/>
        <v>0</v>
      </c>
      <c r="I123" s="30">
        <f t="shared" si="21"/>
        <v>0</v>
      </c>
      <c r="J123" s="30">
        <f t="shared" si="22"/>
        <v>0</v>
      </c>
      <c r="K123" s="31">
        <f t="shared" si="23"/>
        <v>0</v>
      </c>
      <c r="AMJ123"/>
    </row>
    <row r="124" spans="1:1024" s="15" customFormat="1" outlineLevel="3" x14ac:dyDescent="0.25">
      <c r="A124" s="23" t="s">
        <v>27</v>
      </c>
      <c r="B124" s="24" t="s">
        <v>241</v>
      </c>
      <c r="C124" s="25" t="s">
        <v>232</v>
      </c>
      <c r="D124" s="26" t="s">
        <v>32</v>
      </c>
      <c r="E124" s="27">
        <v>116</v>
      </c>
      <c r="F124" s="28"/>
      <c r="G124" s="29"/>
      <c r="H124" s="30">
        <f t="shared" si="20"/>
        <v>0</v>
      </c>
      <c r="I124" s="30">
        <f t="shared" si="21"/>
        <v>0</v>
      </c>
      <c r="J124" s="30">
        <f t="shared" si="22"/>
        <v>0</v>
      </c>
      <c r="K124" s="31">
        <f t="shared" si="23"/>
        <v>0</v>
      </c>
      <c r="AMJ124"/>
    </row>
    <row r="125" spans="1:1024" s="15" customFormat="1" outlineLevel="3" x14ac:dyDescent="0.25">
      <c r="A125" s="23" t="s">
        <v>28</v>
      </c>
      <c r="B125" s="24" t="s">
        <v>242</v>
      </c>
      <c r="C125" s="25" t="s">
        <v>243</v>
      </c>
      <c r="D125" s="26" t="s">
        <v>32</v>
      </c>
      <c r="E125" s="27">
        <v>44</v>
      </c>
      <c r="F125" s="28"/>
      <c r="G125" s="29"/>
      <c r="H125" s="30">
        <f t="shared" si="20"/>
        <v>0</v>
      </c>
      <c r="I125" s="30">
        <f t="shared" si="21"/>
        <v>0</v>
      </c>
      <c r="J125" s="30">
        <f t="shared" si="22"/>
        <v>0</v>
      </c>
      <c r="K125" s="31">
        <f t="shared" si="23"/>
        <v>0</v>
      </c>
      <c r="AMJ125"/>
    </row>
    <row r="126" spans="1:1024" s="15" customFormat="1" outlineLevel="3" x14ac:dyDescent="0.25">
      <c r="A126" s="23" t="s">
        <v>29</v>
      </c>
      <c r="B126" s="24" t="s">
        <v>244</v>
      </c>
      <c r="C126" s="25" t="s">
        <v>245</v>
      </c>
      <c r="D126" s="26" t="s">
        <v>32</v>
      </c>
      <c r="E126" s="27">
        <v>88</v>
      </c>
      <c r="F126" s="28"/>
      <c r="G126" s="29"/>
      <c r="H126" s="30">
        <f t="shared" si="20"/>
        <v>0</v>
      </c>
      <c r="I126" s="30">
        <f t="shared" si="21"/>
        <v>0</v>
      </c>
      <c r="J126" s="30">
        <f t="shared" si="22"/>
        <v>0</v>
      </c>
      <c r="K126" s="31">
        <f t="shared" si="23"/>
        <v>0</v>
      </c>
      <c r="AMJ126"/>
    </row>
    <row r="127" spans="1:1024" s="15" customFormat="1" outlineLevel="3" x14ac:dyDescent="0.25">
      <c r="A127" s="23" t="s">
        <v>30</v>
      </c>
      <c r="B127" s="24" t="s">
        <v>246</v>
      </c>
      <c r="C127" s="25"/>
      <c r="D127" s="26" t="s">
        <v>32</v>
      </c>
      <c r="E127" s="27">
        <v>232</v>
      </c>
      <c r="F127" s="28"/>
      <c r="G127" s="29"/>
      <c r="H127" s="30">
        <f t="shared" si="20"/>
        <v>0</v>
      </c>
      <c r="I127" s="30">
        <f t="shared" si="21"/>
        <v>0</v>
      </c>
      <c r="J127" s="30">
        <f t="shared" si="22"/>
        <v>0</v>
      </c>
      <c r="K127" s="31">
        <f t="shared" si="23"/>
        <v>0</v>
      </c>
      <c r="AMJ127"/>
    </row>
    <row r="128" spans="1:1024" s="15" customFormat="1" outlineLevel="3" x14ac:dyDescent="0.25">
      <c r="A128" s="23" t="s">
        <v>31</v>
      </c>
      <c r="B128" s="24" t="s">
        <v>247</v>
      </c>
      <c r="C128" s="25"/>
      <c r="D128" s="26" t="s">
        <v>32</v>
      </c>
      <c r="E128" s="27">
        <v>58</v>
      </c>
      <c r="F128" s="28"/>
      <c r="G128" s="29"/>
      <c r="H128" s="30">
        <f t="shared" si="20"/>
        <v>0</v>
      </c>
      <c r="I128" s="30">
        <f t="shared" si="21"/>
        <v>0</v>
      </c>
      <c r="J128" s="30">
        <f t="shared" si="22"/>
        <v>0</v>
      </c>
      <c r="K128" s="31">
        <f t="shared" si="23"/>
        <v>0</v>
      </c>
      <c r="AMJ128"/>
    </row>
    <row r="129" spans="1:1024" s="15" customFormat="1" ht="31.5" outlineLevel="3" x14ac:dyDescent="0.25">
      <c r="A129" s="23" t="s">
        <v>177</v>
      </c>
      <c r="B129" s="24" t="s">
        <v>248</v>
      </c>
      <c r="C129" s="25"/>
      <c r="D129" s="26" t="s">
        <v>32</v>
      </c>
      <c r="E129" s="27">
        <v>110</v>
      </c>
      <c r="F129" s="28"/>
      <c r="G129" s="29"/>
      <c r="H129" s="30">
        <f t="shared" si="20"/>
        <v>0</v>
      </c>
      <c r="I129" s="30">
        <f t="shared" si="21"/>
        <v>0</v>
      </c>
      <c r="J129" s="30">
        <f t="shared" si="22"/>
        <v>0</v>
      </c>
      <c r="K129" s="31">
        <f t="shared" si="23"/>
        <v>0</v>
      </c>
      <c r="AMJ129"/>
    </row>
    <row r="130" spans="1:1024" s="15" customFormat="1" ht="31.5" outlineLevel="3" x14ac:dyDescent="0.25">
      <c r="A130" s="23" t="s">
        <v>178</v>
      </c>
      <c r="B130" s="24" t="s">
        <v>249</v>
      </c>
      <c r="C130" s="25" t="s">
        <v>250</v>
      </c>
      <c r="D130" s="26" t="s">
        <v>32</v>
      </c>
      <c r="E130" s="27">
        <v>157</v>
      </c>
      <c r="F130" s="28"/>
      <c r="G130" s="29"/>
      <c r="H130" s="30">
        <f t="shared" si="20"/>
        <v>0</v>
      </c>
      <c r="I130" s="30">
        <f t="shared" si="21"/>
        <v>0</v>
      </c>
      <c r="J130" s="30">
        <f t="shared" si="22"/>
        <v>0</v>
      </c>
      <c r="K130" s="31">
        <f t="shared" si="23"/>
        <v>0</v>
      </c>
      <c r="AMJ130"/>
    </row>
    <row r="131" spans="1:1024" s="15" customFormat="1" ht="16.5" outlineLevel="3" thickBot="1" x14ac:dyDescent="0.3">
      <c r="A131" s="23" t="s">
        <v>179</v>
      </c>
      <c r="B131" s="24" t="s">
        <v>251</v>
      </c>
      <c r="C131" s="25"/>
      <c r="D131" s="26" t="s">
        <v>32</v>
      </c>
      <c r="E131" s="27">
        <v>23</v>
      </c>
      <c r="F131" s="28"/>
      <c r="G131" s="29"/>
      <c r="H131" s="30">
        <f t="shared" si="20"/>
        <v>0</v>
      </c>
      <c r="I131" s="30">
        <f t="shared" si="21"/>
        <v>0</v>
      </c>
      <c r="J131" s="30">
        <f t="shared" si="22"/>
        <v>0</v>
      </c>
      <c r="K131" s="31">
        <f t="shared" si="23"/>
        <v>0</v>
      </c>
      <c r="AMJ131"/>
    </row>
    <row r="132" spans="1:1024" s="15" customFormat="1" ht="16.5" outlineLevel="3" thickBot="1" x14ac:dyDescent="0.3">
      <c r="A132" s="101" t="s">
        <v>252</v>
      </c>
      <c r="B132" s="102"/>
      <c r="C132" s="102"/>
      <c r="D132" s="102" t="s">
        <v>32</v>
      </c>
      <c r="E132" s="102"/>
      <c r="F132" s="51"/>
      <c r="G132" s="52"/>
      <c r="H132" s="52"/>
      <c r="I132" s="53"/>
      <c r="J132" s="53"/>
      <c r="K132" s="53"/>
      <c r="AMJ132"/>
    </row>
    <row r="133" spans="1:1024" s="15" customFormat="1" ht="31.5" outlineLevel="3" x14ac:dyDescent="0.25">
      <c r="A133" s="23" t="s">
        <v>15</v>
      </c>
      <c r="B133" s="24" t="s">
        <v>253</v>
      </c>
      <c r="C133" s="25"/>
      <c r="D133" s="26" t="s">
        <v>67</v>
      </c>
      <c r="E133" s="27">
        <v>189</v>
      </c>
      <c r="F133" s="28"/>
      <c r="G133" s="29"/>
      <c r="H133" s="30">
        <f>F133+G133</f>
        <v>0</v>
      </c>
      <c r="I133" s="30">
        <f>F133*E133</f>
        <v>0</v>
      </c>
      <c r="J133" s="30">
        <f>G133*E133</f>
        <v>0</v>
      </c>
      <c r="K133" s="31">
        <f>I133+J133</f>
        <v>0</v>
      </c>
      <c r="AMJ133"/>
    </row>
    <row r="134" spans="1:1024" s="15" customFormat="1" ht="31.5" outlineLevel="3" x14ac:dyDescent="0.25">
      <c r="A134" s="23" t="s">
        <v>16</v>
      </c>
      <c r="B134" s="24" t="s">
        <v>254</v>
      </c>
      <c r="C134" s="25"/>
      <c r="D134" s="26" t="s">
        <v>67</v>
      </c>
      <c r="E134" s="27">
        <v>409</v>
      </c>
      <c r="F134" s="28"/>
      <c r="G134" s="29"/>
      <c r="H134" s="30">
        <f t="shared" ref="H134:H153" si="24">F134+G134</f>
        <v>0</v>
      </c>
      <c r="I134" s="30">
        <f t="shared" ref="I134:I153" si="25">F134*E134</f>
        <v>0</v>
      </c>
      <c r="J134" s="30">
        <f t="shared" ref="J134:J153" si="26">G134*E134</f>
        <v>0</v>
      </c>
      <c r="K134" s="31">
        <f t="shared" ref="K134:K153" si="27">I134+J134</f>
        <v>0</v>
      </c>
      <c r="AMJ134"/>
    </row>
    <row r="135" spans="1:1024" s="15" customFormat="1" outlineLevel="3" x14ac:dyDescent="0.25">
      <c r="A135" s="23" t="s">
        <v>17</v>
      </c>
      <c r="B135" s="24" t="s">
        <v>255</v>
      </c>
      <c r="C135" s="25"/>
      <c r="D135" s="26" t="s">
        <v>32</v>
      </c>
      <c r="E135" s="27">
        <v>92</v>
      </c>
      <c r="F135" s="28"/>
      <c r="G135" s="29"/>
      <c r="H135" s="30">
        <f t="shared" si="24"/>
        <v>0</v>
      </c>
      <c r="I135" s="30">
        <f t="shared" si="25"/>
        <v>0</v>
      </c>
      <c r="J135" s="30">
        <f t="shared" si="26"/>
        <v>0</v>
      </c>
      <c r="K135" s="31">
        <f t="shared" si="27"/>
        <v>0</v>
      </c>
      <c r="AMJ135"/>
    </row>
    <row r="136" spans="1:1024" s="15" customFormat="1" ht="31.5" outlineLevel="3" x14ac:dyDescent="0.25">
      <c r="A136" s="23" t="s">
        <v>18</v>
      </c>
      <c r="B136" s="24" t="s">
        <v>256</v>
      </c>
      <c r="C136" s="25"/>
      <c r="D136" s="26" t="s">
        <v>32</v>
      </c>
      <c r="E136" s="27">
        <v>92</v>
      </c>
      <c r="F136" s="28"/>
      <c r="G136" s="29"/>
      <c r="H136" s="30">
        <f t="shared" si="24"/>
        <v>0</v>
      </c>
      <c r="I136" s="30">
        <f t="shared" si="25"/>
        <v>0</v>
      </c>
      <c r="J136" s="30">
        <f t="shared" si="26"/>
        <v>0</v>
      </c>
      <c r="K136" s="31">
        <f t="shared" si="27"/>
        <v>0</v>
      </c>
      <c r="AMJ136"/>
    </row>
    <row r="137" spans="1:1024" s="15" customFormat="1" outlineLevel="3" x14ac:dyDescent="0.25">
      <c r="A137" s="23" t="s">
        <v>19</v>
      </c>
      <c r="B137" s="24" t="s">
        <v>257</v>
      </c>
      <c r="C137" s="25"/>
      <c r="D137" s="26" t="s">
        <v>32</v>
      </c>
      <c r="E137" s="27">
        <v>31</v>
      </c>
      <c r="F137" s="28"/>
      <c r="G137" s="29"/>
      <c r="H137" s="30">
        <f t="shared" si="24"/>
        <v>0</v>
      </c>
      <c r="I137" s="30">
        <f t="shared" si="25"/>
        <v>0</v>
      </c>
      <c r="J137" s="30">
        <f t="shared" si="26"/>
        <v>0</v>
      </c>
      <c r="K137" s="31">
        <f t="shared" si="27"/>
        <v>0</v>
      </c>
      <c r="AMJ137"/>
    </row>
    <row r="138" spans="1:1024" s="15" customFormat="1" outlineLevel="3" x14ac:dyDescent="0.25">
      <c r="A138" s="23" t="s">
        <v>20</v>
      </c>
      <c r="B138" s="24" t="s">
        <v>258</v>
      </c>
      <c r="C138" s="25"/>
      <c r="D138" s="26" t="s">
        <v>32</v>
      </c>
      <c r="E138" s="27">
        <v>8</v>
      </c>
      <c r="F138" s="28"/>
      <c r="G138" s="29"/>
      <c r="H138" s="30">
        <f t="shared" si="24"/>
        <v>0</v>
      </c>
      <c r="I138" s="30">
        <f t="shared" si="25"/>
        <v>0</v>
      </c>
      <c r="J138" s="30">
        <f t="shared" si="26"/>
        <v>0</v>
      </c>
      <c r="K138" s="31">
        <f t="shared" si="27"/>
        <v>0</v>
      </c>
      <c r="AMJ138"/>
    </row>
    <row r="139" spans="1:1024" s="15" customFormat="1" outlineLevel="3" x14ac:dyDescent="0.25">
      <c r="A139" s="23" t="s">
        <v>21</v>
      </c>
      <c r="B139" s="24" t="s">
        <v>259</v>
      </c>
      <c r="C139" s="25"/>
      <c r="D139" s="26" t="s">
        <v>32</v>
      </c>
      <c r="E139" s="27">
        <v>3</v>
      </c>
      <c r="F139" s="28"/>
      <c r="G139" s="29"/>
      <c r="H139" s="30">
        <f t="shared" si="24"/>
        <v>0</v>
      </c>
      <c r="I139" s="30">
        <f t="shared" si="25"/>
        <v>0</v>
      </c>
      <c r="J139" s="30">
        <f t="shared" si="26"/>
        <v>0</v>
      </c>
      <c r="K139" s="31">
        <f t="shared" si="27"/>
        <v>0</v>
      </c>
      <c r="AMJ139"/>
    </row>
    <row r="140" spans="1:1024" s="15" customFormat="1" outlineLevel="3" x14ac:dyDescent="0.25">
      <c r="A140" s="23" t="s">
        <v>22</v>
      </c>
      <c r="B140" s="24" t="s">
        <v>260</v>
      </c>
      <c r="C140" s="25"/>
      <c r="D140" s="26" t="s">
        <v>32</v>
      </c>
      <c r="E140" s="27">
        <v>6</v>
      </c>
      <c r="F140" s="28"/>
      <c r="G140" s="29"/>
      <c r="H140" s="30">
        <f t="shared" si="24"/>
        <v>0</v>
      </c>
      <c r="I140" s="30">
        <f t="shared" si="25"/>
        <v>0</v>
      </c>
      <c r="J140" s="30">
        <f t="shared" si="26"/>
        <v>0</v>
      </c>
      <c r="K140" s="31">
        <f t="shared" si="27"/>
        <v>0</v>
      </c>
      <c r="AMJ140"/>
    </row>
    <row r="141" spans="1:1024" s="15" customFormat="1" outlineLevel="3" x14ac:dyDescent="0.25">
      <c r="A141" s="23" t="s">
        <v>23</v>
      </c>
      <c r="B141" s="24" t="s">
        <v>261</v>
      </c>
      <c r="C141" s="25"/>
      <c r="D141" s="26" t="s">
        <v>32</v>
      </c>
      <c r="E141" s="27">
        <v>1</v>
      </c>
      <c r="F141" s="28"/>
      <c r="G141" s="29"/>
      <c r="H141" s="30">
        <f t="shared" si="24"/>
        <v>0</v>
      </c>
      <c r="I141" s="30">
        <f t="shared" si="25"/>
        <v>0</v>
      </c>
      <c r="J141" s="30">
        <f t="shared" si="26"/>
        <v>0</v>
      </c>
      <c r="K141" s="31">
        <f t="shared" si="27"/>
        <v>0</v>
      </c>
      <c r="AMJ141"/>
    </row>
    <row r="142" spans="1:1024" s="15" customFormat="1" outlineLevel="3" x14ac:dyDescent="0.25">
      <c r="A142" s="23" t="s">
        <v>24</v>
      </c>
      <c r="B142" s="24" t="s">
        <v>262</v>
      </c>
      <c r="C142" s="25"/>
      <c r="D142" s="26" t="s">
        <v>32</v>
      </c>
      <c r="E142" s="27">
        <v>1</v>
      </c>
      <c r="F142" s="28"/>
      <c r="G142" s="29"/>
      <c r="H142" s="30">
        <f t="shared" si="24"/>
        <v>0</v>
      </c>
      <c r="I142" s="30">
        <f t="shared" si="25"/>
        <v>0</v>
      </c>
      <c r="J142" s="30">
        <f t="shared" si="26"/>
        <v>0</v>
      </c>
      <c r="K142" s="31">
        <f t="shared" si="27"/>
        <v>0</v>
      </c>
      <c r="AMJ142"/>
    </row>
    <row r="143" spans="1:1024" s="15" customFormat="1" outlineLevel="3" x14ac:dyDescent="0.25">
      <c r="A143" s="23" t="s">
        <v>25</v>
      </c>
      <c r="B143" s="24" t="s">
        <v>263</v>
      </c>
      <c r="C143" s="25"/>
      <c r="D143" s="26" t="s">
        <v>32</v>
      </c>
      <c r="E143" s="27">
        <v>6</v>
      </c>
      <c r="F143" s="28"/>
      <c r="G143" s="29"/>
      <c r="H143" s="30">
        <f t="shared" si="24"/>
        <v>0</v>
      </c>
      <c r="I143" s="30">
        <f t="shared" si="25"/>
        <v>0</v>
      </c>
      <c r="J143" s="30">
        <f t="shared" si="26"/>
        <v>0</v>
      </c>
      <c r="K143" s="31">
        <f t="shared" si="27"/>
        <v>0</v>
      </c>
      <c r="AMJ143"/>
    </row>
    <row r="144" spans="1:1024" s="15" customFormat="1" outlineLevel="3" x14ac:dyDescent="0.25">
      <c r="A144" s="23" t="s">
        <v>26</v>
      </c>
      <c r="B144" s="24" t="s">
        <v>264</v>
      </c>
      <c r="C144" s="25"/>
      <c r="D144" s="26" t="s">
        <v>32</v>
      </c>
      <c r="E144" s="27">
        <v>318</v>
      </c>
      <c r="F144" s="28"/>
      <c r="G144" s="29"/>
      <c r="H144" s="30">
        <f t="shared" si="24"/>
        <v>0</v>
      </c>
      <c r="I144" s="30">
        <f t="shared" si="25"/>
        <v>0</v>
      </c>
      <c r="J144" s="30">
        <f t="shared" si="26"/>
        <v>0</v>
      </c>
      <c r="K144" s="31">
        <f t="shared" si="27"/>
        <v>0</v>
      </c>
      <c r="AMJ144"/>
    </row>
    <row r="145" spans="1:1024" s="15" customFormat="1" outlineLevel="3" x14ac:dyDescent="0.25">
      <c r="A145" s="23" t="s">
        <v>27</v>
      </c>
      <c r="B145" s="24" t="s">
        <v>265</v>
      </c>
      <c r="C145" s="25"/>
      <c r="D145" s="26" t="s">
        <v>32</v>
      </c>
      <c r="E145" s="27">
        <v>6</v>
      </c>
      <c r="F145" s="28"/>
      <c r="G145" s="29"/>
      <c r="H145" s="30">
        <f t="shared" si="24"/>
        <v>0</v>
      </c>
      <c r="I145" s="30">
        <f t="shared" si="25"/>
        <v>0</v>
      </c>
      <c r="J145" s="30">
        <f t="shared" si="26"/>
        <v>0</v>
      </c>
      <c r="K145" s="31">
        <f t="shared" si="27"/>
        <v>0</v>
      </c>
      <c r="AMJ145"/>
    </row>
    <row r="146" spans="1:1024" s="15" customFormat="1" outlineLevel="3" x14ac:dyDescent="0.25">
      <c r="A146" s="23" t="s">
        <v>28</v>
      </c>
      <c r="B146" s="24" t="s">
        <v>266</v>
      </c>
      <c r="C146" s="25"/>
      <c r="D146" s="26" t="s">
        <v>32</v>
      </c>
      <c r="E146" s="27">
        <v>4</v>
      </c>
      <c r="F146" s="28"/>
      <c r="G146" s="29"/>
      <c r="H146" s="30">
        <f t="shared" si="24"/>
        <v>0</v>
      </c>
      <c r="I146" s="30">
        <f t="shared" si="25"/>
        <v>0</v>
      </c>
      <c r="J146" s="30">
        <f t="shared" si="26"/>
        <v>0</v>
      </c>
      <c r="K146" s="31">
        <f t="shared" si="27"/>
        <v>0</v>
      </c>
      <c r="AMJ146"/>
    </row>
    <row r="147" spans="1:1024" s="15" customFormat="1" ht="16.5" outlineLevel="3" thickBot="1" x14ac:dyDescent="0.3">
      <c r="A147" s="23" t="s">
        <v>29</v>
      </c>
      <c r="B147" s="24" t="s">
        <v>267</v>
      </c>
      <c r="C147" s="25"/>
      <c r="D147" s="26" t="s">
        <v>32</v>
      </c>
      <c r="E147" s="27">
        <v>23</v>
      </c>
      <c r="F147" s="28"/>
      <c r="G147" s="29"/>
      <c r="H147" s="30">
        <f t="shared" si="24"/>
        <v>0</v>
      </c>
      <c r="I147" s="30">
        <f t="shared" si="25"/>
        <v>0</v>
      </c>
      <c r="J147" s="30">
        <f t="shared" si="26"/>
        <v>0</v>
      </c>
      <c r="K147" s="31">
        <f t="shared" si="27"/>
        <v>0</v>
      </c>
      <c r="AMJ147"/>
    </row>
    <row r="148" spans="1:1024" s="15" customFormat="1" ht="16.5" outlineLevel="3" thickBot="1" x14ac:dyDescent="0.3">
      <c r="A148" s="101" t="s">
        <v>268</v>
      </c>
      <c r="B148" s="102"/>
      <c r="C148" s="102"/>
      <c r="D148" s="102" t="s">
        <v>32</v>
      </c>
      <c r="E148" s="102"/>
      <c r="F148" s="51"/>
      <c r="G148" s="52"/>
      <c r="H148" s="52"/>
      <c r="I148" s="53"/>
      <c r="J148" s="53"/>
      <c r="K148" s="53"/>
      <c r="AMJ148"/>
    </row>
    <row r="149" spans="1:1024" s="15" customFormat="1" ht="31.5" outlineLevel="3" x14ac:dyDescent="0.25">
      <c r="A149" s="23" t="s">
        <v>15</v>
      </c>
      <c r="B149" s="24" t="s">
        <v>269</v>
      </c>
      <c r="C149" s="25"/>
      <c r="D149" s="26" t="s">
        <v>32</v>
      </c>
      <c r="E149" s="27">
        <v>11</v>
      </c>
      <c r="F149" s="28"/>
      <c r="G149" s="29"/>
      <c r="H149" s="30">
        <f t="shared" si="24"/>
        <v>0</v>
      </c>
      <c r="I149" s="30">
        <f t="shared" si="25"/>
        <v>0</v>
      </c>
      <c r="J149" s="30">
        <f t="shared" si="26"/>
        <v>0</v>
      </c>
      <c r="K149" s="31">
        <f t="shared" si="27"/>
        <v>0</v>
      </c>
      <c r="AMJ149"/>
    </row>
    <row r="150" spans="1:1024" s="15" customFormat="1" ht="31.5" outlineLevel="3" x14ac:dyDescent="0.25">
      <c r="A150" s="23" t="s">
        <v>16</v>
      </c>
      <c r="B150" s="24" t="s">
        <v>270</v>
      </c>
      <c r="C150" s="25"/>
      <c r="D150" s="26" t="s">
        <v>32</v>
      </c>
      <c r="E150" s="27">
        <v>1</v>
      </c>
      <c r="F150" s="28"/>
      <c r="G150" s="29"/>
      <c r="H150" s="30">
        <f t="shared" si="24"/>
        <v>0</v>
      </c>
      <c r="I150" s="30">
        <f t="shared" si="25"/>
        <v>0</v>
      </c>
      <c r="J150" s="30">
        <f t="shared" si="26"/>
        <v>0</v>
      </c>
      <c r="K150" s="31">
        <f t="shared" si="27"/>
        <v>0</v>
      </c>
      <c r="AMJ150"/>
    </row>
    <row r="151" spans="1:1024" s="15" customFormat="1" outlineLevel="3" x14ac:dyDescent="0.25">
      <c r="A151" s="23" t="s">
        <v>17</v>
      </c>
      <c r="B151" s="24" t="s">
        <v>271</v>
      </c>
      <c r="C151" s="25"/>
      <c r="D151" s="26" t="s">
        <v>32</v>
      </c>
      <c r="E151" s="27">
        <v>1</v>
      </c>
      <c r="F151" s="28"/>
      <c r="G151" s="29"/>
      <c r="H151" s="30">
        <f t="shared" si="24"/>
        <v>0</v>
      </c>
      <c r="I151" s="30">
        <f t="shared" si="25"/>
        <v>0</v>
      </c>
      <c r="J151" s="30">
        <f t="shared" si="26"/>
        <v>0</v>
      </c>
      <c r="K151" s="31">
        <f t="shared" si="27"/>
        <v>0</v>
      </c>
      <c r="AMJ151"/>
    </row>
    <row r="152" spans="1:1024" s="15" customFormat="1" outlineLevel="3" x14ac:dyDescent="0.25">
      <c r="A152" s="23" t="s">
        <v>18</v>
      </c>
      <c r="B152" s="24" t="s">
        <v>272</v>
      </c>
      <c r="C152" s="25"/>
      <c r="D152" s="26" t="s">
        <v>67</v>
      </c>
      <c r="E152" s="27">
        <v>20</v>
      </c>
      <c r="F152" s="28"/>
      <c r="G152" s="29"/>
      <c r="H152" s="30">
        <f t="shared" si="24"/>
        <v>0</v>
      </c>
      <c r="I152" s="30">
        <f t="shared" si="25"/>
        <v>0</v>
      </c>
      <c r="J152" s="30">
        <f t="shared" si="26"/>
        <v>0</v>
      </c>
      <c r="K152" s="31">
        <f t="shared" si="27"/>
        <v>0</v>
      </c>
      <c r="AMJ152"/>
    </row>
    <row r="153" spans="1:1024" s="15" customFormat="1" ht="16.5" outlineLevel="3" thickBot="1" x14ac:dyDescent="0.3">
      <c r="A153" s="23" t="s">
        <v>19</v>
      </c>
      <c r="B153" s="24" t="s">
        <v>273</v>
      </c>
      <c r="C153" s="25"/>
      <c r="D153" s="26" t="s">
        <v>67</v>
      </c>
      <c r="E153" s="27">
        <v>40</v>
      </c>
      <c r="F153" s="28"/>
      <c r="G153" s="29"/>
      <c r="H153" s="30">
        <f t="shared" si="24"/>
        <v>0</v>
      </c>
      <c r="I153" s="30">
        <f t="shared" si="25"/>
        <v>0</v>
      </c>
      <c r="J153" s="30">
        <f t="shared" si="26"/>
        <v>0</v>
      </c>
      <c r="K153" s="31">
        <f t="shared" si="27"/>
        <v>0</v>
      </c>
      <c r="AMJ153"/>
    </row>
    <row r="154" spans="1:1024" s="15" customFormat="1" ht="15.95" customHeight="1" outlineLevel="3" thickBot="1" x14ac:dyDescent="0.3">
      <c r="A154" s="101" t="s">
        <v>33</v>
      </c>
      <c r="B154" s="102"/>
      <c r="C154" s="102"/>
      <c r="D154" s="102"/>
      <c r="E154" s="102"/>
      <c r="F154" s="51"/>
      <c r="G154" s="52"/>
      <c r="H154" s="52"/>
      <c r="I154" s="53"/>
      <c r="J154" s="53"/>
      <c r="K154" s="53"/>
      <c r="AMJ154"/>
    </row>
    <row r="155" spans="1:1024" s="15" customFormat="1" outlineLevel="3" x14ac:dyDescent="0.25">
      <c r="A155" s="58"/>
      <c r="B155" s="59"/>
      <c r="C155" s="59"/>
      <c r="D155" s="54"/>
      <c r="E155" s="55"/>
      <c r="F155" s="32"/>
      <c r="G155" s="33"/>
      <c r="H155" s="30">
        <f>F155+G155</f>
        <v>0</v>
      </c>
      <c r="I155" s="30">
        <f>E155*F155</f>
        <v>0</v>
      </c>
      <c r="J155" s="30">
        <f>G155*E155</f>
        <v>0</v>
      </c>
      <c r="K155" s="31">
        <f>E155*H155</f>
        <v>0</v>
      </c>
      <c r="AMJ155"/>
    </row>
    <row r="156" spans="1:1024" s="15" customFormat="1" outlineLevel="3" x14ac:dyDescent="0.25">
      <c r="A156" s="23"/>
      <c r="B156" s="60"/>
      <c r="C156" s="60"/>
      <c r="D156" s="56"/>
      <c r="E156" s="57"/>
      <c r="F156" s="32"/>
      <c r="G156" s="33"/>
      <c r="H156" s="30">
        <f t="shared" ref="H156:H160" si="28">F156+G156</f>
        <v>0</v>
      </c>
      <c r="I156" s="30">
        <f t="shared" ref="I156:I160" si="29">E156*F156</f>
        <v>0</v>
      </c>
      <c r="J156" s="30">
        <f t="shared" ref="J156:J160" si="30">G156*E156</f>
        <v>0</v>
      </c>
      <c r="K156" s="31">
        <f t="shared" ref="K156:K160" si="31">E156*H156</f>
        <v>0</v>
      </c>
      <c r="AMJ156"/>
    </row>
    <row r="157" spans="1:1024" s="15" customFormat="1" outlineLevel="3" x14ac:dyDescent="0.25">
      <c r="A157" s="23"/>
      <c r="B157" s="60"/>
      <c r="C157" s="60"/>
      <c r="D157" s="56"/>
      <c r="E157" s="57"/>
      <c r="F157" s="32"/>
      <c r="G157" s="33"/>
      <c r="H157" s="30">
        <f t="shared" si="28"/>
        <v>0</v>
      </c>
      <c r="I157" s="30">
        <f t="shared" si="29"/>
        <v>0</v>
      </c>
      <c r="J157" s="30">
        <f t="shared" si="30"/>
        <v>0</v>
      </c>
      <c r="K157" s="31">
        <f t="shared" si="31"/>
        <v>0</v>
      </c>
      <c r="AMJ157"/>
    </row>
    <row r="158" spans="1:1024" s="15" customFormat="1" outlineLevel="3" x14ac:dyDescent="0.25">
      <c r="A158" s="23"/>
      <c r="B158" s="60"/>
      <c r="C158" s="60"/>
      <c r="D158" s="56"/>
      <c r="E158" s="57"/>
      <c r="F158" s="32"/>
      <c r="G158" s="33"/>
      <c r="H158" s="30">
        <f t="shared" si="28"/>
        <v>0</v>
      </c>
      <c r="I158" s="30">
        <f t="shared" si="29"/>
        <v>0</v>
      </c>
      <c r="J158" s="30">
        <f t="shared" si="30"/>
        <v>0</v>
      </c>
      <c r="K158" s="31">
        <f t="shared" si="31"/>
        <v>0</v>
      </c>
      <c r="AMJ158"/>
    </row>
    <row r="159" spans="1:1024" s="15" customFormat="1" outlineLevel="3" x14ac:dyDescent="0.25">
      <c r="A159" s="16"/>
      <c r="B159" s="17"/>
      <c r="C159" s="18"/>
      <c r="D159" s="19"/>
      <c r="E159" s="20"/>
      <c r="F159" s="21"/>
      <c r="G159" s="22"/>
      <c r="H159" s="30">
        <f t="shared" si="28"/>
        <v>0</v>
      </c>
      <c r="I159" s="30">
        <f t="shared" si="29"/>
        <v>0</v>
      </c>
      <c r="J159" s="30">
        <f t="shared" si="30"/>
        <v>0</v>
      </c>
      <c r="K159" s="31">
        <f t="shared" si="31"/>
        <v>0</v>
      </c>
      <c r="AMJ159"/>
    </row>
    <row r="160" spans="1:1024" s="15" customFormat="1" outlineLevel="3" x14ac:dyDescent="0.25">
      <c r="A160" s="16"/>
      <c r="B160" s="17"/>
      <c r="C160" s="18"/>
      <c r="D160" s="19"/>
      <c r="E160" s="34"/>
      <c r="F160" s="21"/>
      <c r="G160" s="22"/>
      <c r="H160" s="30">
        <f t="shared" si="28"/>
        <v>0</v>
      </c>
      <c r="I160" s="30">
        <f t="shared" si="29"/>
        <v>0</v>
      </c>
      <c r="J160" s="30">
        <f t="shared" si="30"/>
        <v>0</v>
      </c>
      <c r="K160" s="31">
        <f t="shared" si="31"/>
        <v>0</v>
      </c>
      <c r="AMJ160"/>
    </row>
    <row r="161" spans="1:1024" ht="35.25" customHeight="1" x14ac:dyDescent="0.25">
      <c r="A161" s="97" t="s">
        <v>34</v>
      </c>
      <c r="B161" s="97"/>
      <c r="C161" s="97"/>
      <c r="D161" s="97"/>
      <c r="E161" s="35"/>
      <c r="F161" s="36"/>
      <c r="G161" s="37"/>
      <c r="H161" s="37"/>
      <c r="I161" s="37">
        <f>SUM(I11:I160)</f>
        <v>0</v>
      </c>
      <c r="J161" s="37">
        <f t="shared" ref="J161:K161" si="32">SUM(J11:J160)</f>
        <v>0</v>
      </c>
      <c r="K161" s="37">
        <f t="shared" si="32"/>
        <v>0</v>
      </c>
    </row>
    <row r="162" spans="1:1024" ht="24" customHeight="1" x14ac:dyDescent="0.25">
      <c r="A162" s="103" t="s">
        <v>35</v>
      </c>
      <c r="B162" s="103"/>
      <c r="C162" s="103"/>
      <c r="D162" s="103"/>
      <c r="E162" s="104"/>
      <c r="F162" s="104"/>
      <c r="G162" s="104"/>
      <c r="H162" s="104"/>
      <c r="I162" s="104"/>
      <c r="J162" s="104"/>
      <c r="K162" s="38"/>
    </row>
    <row r="163" spans="1:1024" s="40" customFormat="1" ht="15" customHeight="1" x14ac:dyDescent="0.25">
      <c r="A163" s="39">
        <v>1</v>
      </c>
      <c r="B163" s="105" t="s">
        <v>36</v>
      </c>
      <c r="C163" s="105"/>
      <c r="D163" s="106" t="s">
        <v>37</v>
      </c>
      <c r="E163" s="106"/>
      <c r="F163" s="107"/>
      <c r="G163" s="107"/>
      <c r="H163" s="107"/>
      <c r="I163" s="107"/>
      <c r="J163" s="107"/>
      <c r="K163" s="107"/>
      <c r="AMJ163"/>
    </row>
    <row r="164" spans="1:1024" ht="15" customHeight="1" x14ac:dyDescent="0.25">
      <c r="A164" s="41">
        <v>2</v>
      </c>
      <c r="B164" s="108" t="s">
        <v>38</v>
      </c>
      <c r="C164" s="108"/>
      <c r="D164" s="109" t="s">
        <v>39</v>
      </c>
      <c r="E164" s="109"/>
      <c r="F164" s="110"/>
      <c r="G164" s="110"/>
      <c r="H164" s="110"/>
      <c r="I164" s="110"/>
      <c r="J164" s="110"/>
      <c r="K164" s="110"/>
    </row>
    <row r="165" spans="1:1024" ht="15" customHeight="1" x14ac:dyDescent="0.25">
      <c r="A165" s="41">
        <v>3</v>
      </c>
      <c r="B165" s="108" t="s">
        <v>40</v>
      </c>
      <c r="C165" s="108"/>
      <c r="D165" s="109" t="s">
        <v>41</v>
      </c>
      <c r="E165" s="109"/>
      <c r="F165" s="110"/>
      <c r="G165" s="110"/>
      <c r="H165" s="110"/>
      <c r="I165" s="110"/>
      <c r="J165" s="110"/>
      <c r="K165" s="110"/>
    </row>
    <row r="166" spans="1:1024" s="42" customFormat="1" ht="15" customHeight="1" x14ac:dyDescent="0.25">
      <c r="A166" s="41">
        <v>4</v>
      </c>
      <c r="B166" s="108" t="s">
        <v>42</v>
      </c>
      <c r="C166" s="108"/>
      <c r="D166" s="109" t="s">
        <v>43</v>
      </c>
      <c r="E166" s="109"/>
      <c r="F166" s="110"/>
      <c r="G166" s="110"/>
      <c r="H166" s="110"/>
      <c r="I166" s="110"/>
      <c r="J166" s="110"/>
      <c r="K166" s="110"/>
      <c r="AMJ166"/>
    </row>
    <row r="167" spans="1:1024" s="42" customFormat="1" ht="15" customHeight="1" x14ac:dyDescent="0.25">
      <c r="A167" s="41">
        <v>5</v>
      </c>
      <c r="B167" s="108" t="s">
        <v>44</v>
      </c>
      <c r="C167" s="108"/>
      <c r="D167" s="109" t="s">
        <v>45</v>
      </c>
      <c r="E167" s="109"/>
      <c r="F167" s="110"/>
      <c r="G167" s="110"/>
      <c r="H167" s="110"/>
      <c r="I167" s="110"/>
      <c r="J167" s="110"/>
      <c r="K167" s="110"/>
      <c r="AMJ167"/>
    </row>
    <row r="168" spans="1:1024" s="42" customFormat="1" x14ac:dyDescent="0.25">
      <c r="A168" s="41" t="s">
        <v>20</v>
      </c>
      <c r="B168" s="108"/>
      <c r="C168" s="108"/>
      <c r="D168" s="109"/>
      <c r="E168" s="109"/>
      <c r="F168" s="110"/>
      <c r="G168" s="110"/>
      <c r="H168" s="110"/>
      <c r="I168" s="110"/>
      <c r="J168" s="110"/>
      <c r="K168" s="110"/>
      <c r="AMJ168"/>
    </row>
    <row r="169" spans="1:1024" ht="15" customHeight="1" x14ac:dyDescent="0.25">
      <c r="A169" s="41">
        <v>7</v>
      </c>
      <c r="B169" s="108" t="s">
        <v>46</v>
      </c>
      <c r="C169" s="108"/>
      <c r="D169" s="109" t="s">
        <v>47</v>
      </c>
      <c r="E169" s="109"/>
      <c r="F169" s="110"/>
      <c r="G169" s="110"/>
      <c r="H169" s="110"/>
      <c r="I169" s="110"/>
      <c r="J169" s="110"/>
      <c r="K169" s="110"/>
    </row>
    <row r="170" spans="1:1024" s="40" customFormat="1" ht="15" customHeight="1" x14ac:dyDescent="0.25">
      <c r="A170" s="41">
        <v>8</v>
      </c>
      <c r="B170" s="108" t="s">
        <v>48</v>
      </c>
      <c r="C170" s="108"/>
      <c r="D170" s="109" t="s">
        <v>49</v>
      </c>
      <c r="E170" s="109"/>
      <c r="F170" s="110"/>
      <c r="G170" s="110"/>
      <c r="H170" s="110"/>
      <c r="I170" s="110"/>
      <c r="J170" s="110"/>
      <c r="K170" s="110"/>
      <c r="AMJ170"/>
    </row>
    <row r="171" spans="1:1024" ht="15" customHeight="1" x14ac:dyDescent="0.25">
      <c r="A171" s="41">
        <v>9</v>
      </c>
      <c r="B171" s="108" t="s">
        <v>50</v>
      </c>
      <c r="C171" s="108"/>
      <c r="D171" s="109" t="s">
        <v>51</v>
      </c>
      <c r="E171" s="109"/>
      <c r="F171" s="110"/>
      <c r="G171" s="110"/>
      <c r="H171" s="110"/>
      <c r="I171" s="110"/>
      <c r="J171" s="110"/>
      <c r="K171" s="110"/>
    </row>
    <row r="172" spans="1:1024" x14ac:dyDescent="0.25">
      <c r="A172" s="41" t="s">
        <v>24</v>
      </c>
      <c r="B172" s="108"/>
      <c r="C172" s="108"/>
      <c r="D172" s="109"/>
      <c r="E172" s="109"/>
      <c r="F172" s="110"/>
      <c r="G172" s="110"/>
      <c r="H172" s="110"/>
      <c r="I172" s="110"/>
      <c r="J172" s="110"/>
      <c r="K172" s="110"/>
    </row>
    <row r="173" spans="1:1024" s="42" customFormat="1" ht="28.15" customHeight="1" x14ac:dyDescent="0.25">
      <c r="A173" s="41">
        <v>11</v>
      </c>
      <c r="B173" s="108" t="s">
        <v>52</v>
      </c>
      <c r="C173" s="108"/>
      <c r="D173" s="109" t="s">
        <v>53</v>
      </c>
      <c r="E173" s="109"/>
      <c r="F173" s="110"/>
      <c r="G173" s="110"/>
      <c r="H173" s="110"/>
      <c r="I173" s="110"/>
      <c r="J173" s="110"/>
      <c r="K173" s="110"/>
      <c r="AMJ173"/>
    </row>
    <row r="174" spans="1:1024" s="42" customFormat="1" ht="15" customHeight="1" x14ac:dyDescent="0.25">
      <c r="A174" s="41">
        <v>12</v>
      </c>
      <c r="B174" s="108" t="s">
        <v>54</v>
      </c>
      <c r="C174" s="108"/>
      <c r="D174" s="109" t="s">
        <v>55</v>
      </c>
      <c r="E174" s="109"/>
      <c r="F174" s="110"/>
      <c r="G174" s="110"/>
      <c r="H174" s="110"/>
      <c r="I174" s="110"/>
      <c r="J174" s="110"/>
      <c r="K174" s="110"/>
      <c r="AMJ174"/>
    </row>
    <row r="175" spans="1:1024" s="42" customFormat="1" ht="15" customHeight="1" x14ac:dyDescent="0.25">
      <c r="A175" s="41">
        <v>13</v>
      </c>
      <c r="B175" s="108" t="s">
        <v>56</v>
      </c>
      <c r="C175" s="108"/>
      <c r="D175" s="109" t="s">
        <v>57</v>
      </c>
      <c r="E175" s="109"/>
      <c r="F175" s="110"/>
      <c r="G175" s="110"/>
      <c r="H175" s="110"/>
      <c r="I175" s="110"/>
      <c r="J175" s="110"/>
      <c r="K175" s="110"/>
      <c r="AMJ175"/>
    </row>
    <row r="176" spans="1:1024" s="42" customFormat="1" ht="63" customHeight="1" x14ac:dyDescent="0.25">
      <c r="A176" s="41">
        <v>14</v>
      </c>
      <c r="B176" s="108" t="s">
        <v>58</v>
      </c>
      <c r="C176" s="108"/>
      <c r="D176" s="109" t="s">
        <v>59</v>
      </c>
      <c r="E176" s="109"/>
      <c r="F176" s="110" t="s">
        <v>60</v>
      </c>
      <c r="G176" s="110"/>
      <c r="H176" s="110"/>
      <c r="I176" s="110"/>
      <c r="J176" s="110"/>
      <c r="K176" s="110"/>
      <c r="AMJ176"/>
    </row>
    <row r="177" spans="1:1024" s="42" customFormat="1" ht="15" customHeight="1" x14ac:dyDescent="0.25">
      <c r="A177" s="41">
        <v>15</v>
      </c>
      <c r="B177" s="108" t="s">
        <v>61</v>
      </c>
      <c r="C177" s="108"/>
      <c r="D177" s="109" t="s">
        <v>62</v>
      </c>
      <c r="E177" s="109"/>
      <c r="F177" s="110"/>
      <c r="G177" s="110"/>
      <c r="H177" s="110"/>
      <c r="I177" s="110"/>
      <c r="J177" s="110"/>
      <c r="K177" s="110"/>
      <c r="AMJ177"/>
    </row>
    <row r="178" spans="1:1024" s="42" customFormat="1" ht="15" customHeight="1" x14ac:dyDescent="0.25">
      <c r="A178" s="41">
        <v>16</v>
      </c>
      <c r="B178" s="108" t="s">
        <v>63</v>
      </c>
      <c r="C178" s="108"/>
      <c r="D178" s="109"/>
      <c r="E178" s="109"/>
      <c r="F178" s="110"/>
      <c r="G178" s="110"/>
      <c r="H178" s="110"/>
      <c r="I178" s="110"/>
      <c r="J178" s="110"/>
      <c r="K178" s="110"/>
      <c r="AMJ178"/>
    </row>
    <row r="179" spans="1:1024" s="42" customFormat="1" ht="15" customHeight="1" x14ac:dyDescent="0.25">
      <c r="A179" s="41">
        <v>17</v>
      </c>
      <c r="B179" s="108" t="s">
        <v>64</v>
      </c>
      <c r="C179" s="108"/>
      <c r="D179" s="109"/>
      <c r="E179" s="109"/>
      <c r="F179" s="110"/>
      <c r="G179" s="110"/>
      <c r="H179" s="110"/>
      <c r="I179" s="110"/>
      <c r="J179" s="110"/>
      <c r="K179" s="110"/>
      <c r="AMJ179"/>
    </row>
    <row r="180" spans="1:1024" s="42" customFormat="1" ht="15" customHeight="1" x14ac:dyDescent="0.25">
      <c r="A180" s="43">
        <v>18</v>
      </c>
      <c r="B180" s="111" t="s">
        <v>65</v>
      </c>
      <c r="C180" s="111"/>
      <c r="D180" s="112"/>
      <c r="E180" s="112"/>
      <c r="F180" s="113"/>
      <c r="G180" s="113"/>
      <c r="H180" s="113"/>
      <c r="I180" s="113"/>
      <c r="J180" s="113"/>
      <c r="K180" s="113"/>
      <c r="AMJ180"/>
    </row>
    <row r="182" spans="1:1024" x14ac:dyDescent="0.25">
      <c r="A182" s="44"/>
      <c r="B182" s="45" t="s">
        <v>66</v>
      </c>
    </row>
  </sheetData>
  <mergeCells count="78">
    <mergeCell ref="B180:C180"/>
    <mergeCell ref="D180:E180"/>
    <mergeCell ref="F180:K180"/>
    <mergeCell ref="B178:C178"/>
    <mergeCell ref="D178:E178"/>
    <mergeCell ref="F178:K178"/>
    <mergeCell ref="B179:C179"/>
    <mergeCell ref="D179:E179"/>
    <mergeCell ref="F179:K179"/>
    <mergeCell ref="F177:K177"/>
    <mergeCell ref="B174:C174"/>
    <mergeCell ref="D174:E174"/>
    <mergeCell ref="F174:K174"/>
    <mergeCell ref="B175:C175"/>
    <mergeCell ref="D175:E175"/>
    <mergeCell ref="F175:K175"/>
    <mergeCell ref="B176:C176"/>
    <mergeCell ref="D176:E176"/>
    <mergeCell ref="F176:K176"/>
    <mergeCell ref="B177:C177"/>
    <mergeCell ref="D177:E177"/>
    <mergeCell ref="B172:C172"/>
    <mergeCell ref="D172:E172"/>
    <mergeCell ref="F172:K172"/>
    <mergeCell ref="B173:C173"/>
    <mergeCell ref="D173:E173"/>
    <mergeCell ref="F173:K173"/>
    <mergeCell ref="B170:C170"/>
    <mergeCell ref="D170:E170"/>
    <mergeCell ref="F170:K170"/>
    <mergeCell ref="B171:C171"/>
    <mergeCell ref="D171:E171"/>
    <mergeCell ref="F171:K171"/>
    <mergeCell ref="B168:C168"/>
    <mergeCell ref="D168:E168"/>
    <mergeCell ref="F168:K168"/>
    <mergeCell ref="B169:C169"/>
    <mergeCell ref="D169:E169"/>
    <mergeCell ref="F169:K169"/>
    <mergeCell ref="B166:C166"/>
    <mergeCell ref="D166:E166"/>
    <mergeCell ref="F166:K166"/>
    <mergeCell ref="B167:C167"/>
    <mergeCell ref="D167:E167"/>
    <mergeCell ref="F167:K167"/>
    <mergeCell ref="B164:C164"/>
    <mergeCell ref="D164:E164"/>
    <mergeCell ref="F164:K164"/>
    <mergeCell ref="B165:C165"/>
    <mergeCell ref="D165:E165"/>
    <mergeCell ref="F165:K165"/>
    <mergeCell ref="A162:D162"/>
    <mergeCell ref="E162:J162"/>
    <mergeCell ref="B163:C163"/>
    <mergeCell ref="D163:E163"/>
    <mergeCell ref="F163:K163"/>
    <mergeCell ref="F7:H8"/>
    <mergeCell ref="I7:K8"/>
    <mergeCell ref="A161:D161"/>
    <mergeCell ref="A7:A9"/>
    <mergeCell ref="B7:B9"/>
    <mergeCell ref="C7:C9"/>
    <mergeCell ref="D7:D9"/>
    <mergeCell ref="E7:E9"/>
    <mergeCell ref="A10:E10"/>
    <mergeCell ref="A132:E132"/>
    <mergeCell ref="A148:E148"/>
    <mergeCell ref="A75:E75"/>
    <mergeCell ref="A87:E87"/>
    <mergeCell ref="A106:E106"/>
    <mergeCell ref="A111:E111"/>
    <mergeCell ref="A154:E154"/>
    <mergeCell ref="A2:K2"/>
    <mergeCell ref="A3:K3"/>
    <mergeCell ref="A4:K4"/>
    <mergeCell ref="A5:K5"/>
    <mergeCell ref="F6:G6"/>
    <mergeCell ref="H6:K6"/>
  </mergeCells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zoomScale="85" zoomScaleNormal="85" workbookViewId="0">
      <selection activeCell="A5" sqref="A5:K5"/>
    </sheetView>
  </sheetViews>
  <sheetFormatPr defaultRowHeight="12.75" x14ac:dyDescent="0.2"/>
  <cols>
    <col min="1" max="1" width="5.28515625" customWidth="1"/>
    <col min="2" max="2" width="45.28515625" style="90" customWidth="1"/>
    <col min="3" max="3" width="20.28515625" customWidth="1"/>
    <col min="4" max="4" width="9" customWidth="1"/>
    <col min="5" max="5" width="10.7109375" customWidth="1"/>
    <col min="6" max="6" width="18.42578125" customWidth="1"/>
    <col min="7" max="7" width="18.85546875" customWidth="1"/>
    <col min="8" max="8" width="18.7109375" customWidth="1"/>
    <col min="9" max="9" width="23.42578125" customWidth="1"/>
    <col min="10" max="10" width="21.85546875" customWidth="1"/>
    <col min="11" max="11" width="27.85546875" customWidth="1"/>
  </cols>
  <sheetData>
    <row r="1" spans="1:11" ht="15.75" x14ac:dyDescent="0.2">
      <c r="A1" s="114" t="s">
        <v>0</v>
      </c>
      <c r="B1" s="114"/>
      <c r="C1" s="9"/>
      <c r="D1" s="9"/>
      <c r="E1" s="9"/>
      <c r="F1" s="63"/>
      <c r="G1" s="63"/>
      <c r="H1" s="63"/>
      <c r="I1" s="63"/>
      <c r="J1" s="63"/>
      <c r="K1" s="63"/>
    </row>
    <row r="2" spans="1:11" ht="18.75" x14ac:dyDescent="0.2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8.75" x14ac:dyDescent="0.2">
      <c r="A3" s="91" t="s">
        <v>68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57.75" customHeight="1" x14ac:dyDescent="0.2">
      <c r="A4" s="91" t="s">
        <v>290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6.5" thickBot="1" x14ac:dyDescent="0.25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21" thickBot="1" x14ac:dyDescent="0.25">
      <c r="A6" s="50"/>
      <c r="B6" s="88"/>
      <c r="C6" s="50"/>
      <c r="D6" s="50"/>
      <c r="E6" s="50"/>
      <c r="F6" s="93" t="s">
        <v>3</v>
      </c>
      <c r="G6" s="93"/>
      <c r="H6" s="94" t="s">
        <v>4</v>
      </c>
      <c r="I6" s="94"/>
      <c r="J6" s="94"/>
      <c r="K6" s="94"/>
    </row>
    <row r="7" spans="1:11" ht="13.5" thickBot="1" x14ac:dyDescent="0.25">
      <c r="A7" s="98" t="s">
        <v>5</v>
      </c>
      <c r="B7" s="122" t="s">
        <v>6</v>
      </c>
      <c r="C7" s="99" t="s">
        <v>7</v>
      </c>
      <c r="D7" s="99" t="s">
        <v>8</v>
      </c>
      <c r="E7" s="100" t="s">
        <v>9</v>
      </c>
      <c r="F7" s="95" t="s">
        <v>10</v>
      </c>
      <c r="G7" s="95"/>
      <c r="H7" s="95"/>
      <c r="I7" s="96" t="s">
        <v>11</v>
      </c>
      <c r="J7" s="96"/>
      <c r="K7" s="96"/>
    </row>
    <row r="8" spans="1:11" ht="13.5" thickBot="1" x14ac:dyDescent="0.25">
      <c r="A8" s="98"/>
      <c r="B8" s="122"/>
      <c r="C8" s="99"/>
      <c r="D8" s="99"/>
      <c r="E8" s="100"/>
      <c r="F8" s="95"/>
      <c r="G8" s="95"/>
      <c r="H8" s="95"/>
      <c r="I8" s="96"/>
      <c r="J8" s="96"/>
      <c r="K8" s="96"/>
    </row>
    <row r="9" spans="1:11" ht="32.25" thickBot="1" x14ac:dyDescent="0.25">
      <c r="A9" s="98"/>
      <c r="B9" s="122"/>
      <c r="C9" s="99"/>
      <c r="D9" s="99"/>
      <c r="E9" s="100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1" ht="16.5" thickBot="1" x14ac:dyDescent="0.25">
      <c r="A10" s="118" t="s">
        <v>72</v>
      </c>
      <c r="B10" s="119"/>
      <c r="C10" s="119"/>
      <c r="D10" s="119"/>
      <c r="E10" s="119"/>
      <c r="F10" s="64"/>
      <c r="G10" s="65"/>
      <c r="H10" s="65"/>
      <c r="I10" s="66"/>
      <c r="J10" s="66"/>
      <c r="K10" s="66"/>
    </row>
    <row r="11" spans="1:11" ht="31.5" x14ac:dyDescent="0.2">
      <c r="A11" s="23" t="s">
        <v>15</v>
      </c>
      <c r="B11" s="24" t="s">
        <v>274</v>
      </c>
      <c r="C11" s="48" t="s">
        <v>275</v>
      </c>
      <c r="D11" s="26" t="s">
        <v>32</v>
      </c>
      <c r="E11" s="27">
        <v>1</v>
      </c>
      <c r="F11" s="67"/>
      <c r="G11" s="68"/>
      <c r="H11" s="69">
        <f t="shared" ref="H11:H75" si="0">F11+G11</f>
        <v>0</v>
      </c>
      <c r="I11" s="69">
        <f>F11*E11</f>
        <v>0</v>
      </c>
      <c r="J11" s="69">
        <f>G11*E11</f>
        <v>0</v>
      </c>
      <c r="K11" s="70">
        <f>I11+J11</f>
        <v>0</v>
      </c>
    </row>
    <row r="12" spans="1:11" ht="31.5" x14ac:dyDescent="0.2">
      <c r="A12" s="23"/>
      <c r="B12" s="24" t="s">
        <v>276</v>
      </c>
      <c r="C12" s="48" t="s">
        <v>76</v>
      </c>
      <c r="D12" s="26" t="s">
        <v>32</v>
      </c>
      <c r="E12" s="27">
        <v>1</v>
      </c>
      <c r="F12" s="67"/>
      <c r="G12" s="68"/>
      <c r="H12" s="69">
        <f t="shared" si="0"/>
        <v>0</v>
      </c>
      <c r="I12" s="69">
        <f t="shared" ref="I12:I75" si="1">F12*E12</f>
        <v>0</v>
      </c>
      <c r="J12" s="69">
        <f t="shared" ref="J12:J75" si="2">G12*E12</f>
        <v>0</v>
      </c>
      <c r="K12" s="70">
        <f t="shared" ref="K12:K75" si="3">I12+J12</f>
        <v>0</v>
      </c>
    </row>
    <row r="13" spans="1:11" ht="47.25" x14ac:dyDescent="0.2">
      <c r="A13" s="23" t="s">
        <v>16</v>
      </c>
      <c r="B13" s="24" t="s">
        <v>77</v>
      </c>
      <c r="C13" s="48" t="s">
        <v>78</v>
      </c>
      <c r="D13" s="26" t="s">
        <v>32</v>
      </c>
      <c r="E13" s="27">
        <v>1</v>
      </c>
      <c r="F13" s="67"/>
      <c r="G13" s="68"/>
      <c r="H13" s="69">
        <f t="shared" si="0"/>
        <v>0</v>
      </c>
      <c r="I13" s="69">
        <f t="shared" si="1"/>
        <v>0</v>
      </c>
      <c r="J13" s="69">
        <f t="shared" si="2"/>
        <v>0</v>
      </c>
      <c r="K13" s="70">
        <f t="shared" si="3"/>
        <v>0</v>
      </c>
    </row>
    <row r="14" spans="1:11" ht="31.5" x14ac:dyDescent="0.2">
      <c r="A14" s="23" t="s">
        <v>17</v>
      </c>
      <c r="B14" s="24" t="s">
        <v>79</v>
      </c>
      <c r="C14" s="48" t="s">
        <v>80</v>
      </c>
      <c r="D14" s="26" t="s">
        <v>32</v>
      </c>
      <c r="E14" s="27">
        <v>1</v>
      </c>
      <c r="F14" s="67"/>
      <c r="G14" s="68"/>
      <c r="H14" s="69">
        <f t="shared" si="0"/>
        <v>0</v>
      </c>
      <c r="I14" s="69">
        <f t="shared" si="1"/>
        <v>0</v>
      </c>
      <c r="J14" s="69">
        <f t="shared" si="2"/>
        <v>0</v>
      </c>
      <c r="K14" s="70">
        <f t="shared" si="3"/>
        <v>0</v>
      </c>
    </row>
    <row r="15" spans="1:11" ht="47.25" x14ac:dyDescent="0.2">
      <c r="A15" s="23"/>
      <c r="B15" s="24" t="s">
        <v>81</v>
      </c>
      <c r="C15" s="48" t="s">
        <v>83</v>
      </c>
      <c r="D15" s="26" t="s">
        <v>32</v>
      </c>
      <c r="E15" s="27">
        <v>1</v>
      </c>
      <c r="F15" s="67"/>
      <c r="G15" s="68"/>
      <c r="H15" s="69">
        <f t="shared" si="0"/>
        <v>0</v>
      </c>
      <c r="I15" s="69">
        <f t="shared" si="1"/>
        <v>0</v>
      </c>
      <c r="J15" s="69">
        <f t="shared" si="2"/>
        <v>0</v>
      </c>
      <c r="K15" s="70">
        <f t="shared" si="3"/>
        <v>0</v>
      </c>
    </row>
    <row r="16" spans="1:11" ht="47.25" x14ac:dyDescent="0.2">
      <c r="A16" s="23"/>
      <c r="B16" s="24" t="s">
        <v>82</v>
      </c>
      <c r="C16" s="48" t="s">
        <v>84</v>
      </c>
      <c r="D16" s="26" t="s">
        <v>32</v>
      </c>
      <c r="E16" s="27">
        <v>1</v>
      </c>
      <c r="F16" s="67"/>
      <c r="G16" s="68"/>
      <c r="H16" s="69">
        <f t="shared" si="0"/>
        <v>0</v>
      </c>
      <c r="I16" s="69">
        <f t="shared" si="1"/>
        <v>0</v>
      </c>
      <c r="J16" s="69">
        <f t="shared" si="2"/>
        <v>0</v>
      </c>
      <c r="K16" s="70">
        <f t="shared" si="3"/>
        <v>0</v>
      </c>
    </row>
    <row r="17" spans="1:11" ht="47.25" x14ac:dyDescent="0.2">
      <c r="A17" s="23"/>
      <c r="B17" s="24" t="s">
        <v>85</v>
      </c>
      <c r="C17" s="48" t="s">
        <v>86</v>
      </c>
      <c r="D17" s="26" t="s">
        <v>32</v>
      </c>
      <c r="E17" s="27">
        <v>6</v>
      </c>
      <c r="F17" s="67"/>
      <c r="G17" s="68"/>
      <c r="H17" s="69">
        <f t="shared" si="0"/>
        <v>0</v>
      </c>
      <c r="I17" s="69">
        <f t="shared" si="1"/>
        <v>0</v>
      </c>
      <c r="J17" s="69">
        <f t="shared" si="2"/>
        <v>0</v>
      </c>
      <c r="K17" s="70">
        <f t="shared" si="3"/>
        <v>0</v>
      </c>
    </row>
    <row r="18" spans="1:11" ht="47.25" x14ac:dyDescent="0.2">
      <c r="A18" s="23"/>
      <c r="B18" s="24" t="s">
        <v>96</v>
      </c>
      <c r="C18" s="48" t="s">
        <v>277</v>
      </c>
      <c r="D18" s="26" t="s">
        <v>32</v>
      </c>
      <c r="E18" s="27">
        <v>1</v>
      </c>
      <c r="F18" s="67"/>
      <c r="G18" s="68"/>
      <c r="H18" s="69">
        <f t="shared" si="0"/>
        <v>0</v>
      </c>
      <c r="I18" s="69">
        <f t="shared" si="1"/>
        <v>0</v>
      </c>
      <c r="J18" s="69">
        <f t="shared" si="2"/>
        <v>0</v>
      </c>
      <c r="K18" s="70">
        <f t="shared" si="3"/>
        <v>0</v>
      </c>
    </row>
    <row r="19" spans="1:11" ht="31.5" x14ac:dyDescent="0.2">
      <c r="A19" s="23" t="s">
        <v>18</v>
      </c>
      <c r="B19" s="24" t="s">
        <v>87</v>
      </c>
      <c r="C19" s="48" t="s">
        <v>88</v>
      </c>
      <c r="D19" s="26" t="s">
        <v>32</v>
      </c>
      <c r="E19" s="27">
        <v>1</v>
      </c>
      <c r="F19" s="67"/>
      <c r="G19" s="68"/>
      <c r="H19" s="69">
        <f t="shared" si="0"/>
        <v>0</v>
      </c>
      <c r="I19" s="69">
        <f t="shared" si="1"/>
        <v>0</v>
      </c>
      <c r="J19" s="69">
        <f t="shared" si="2"/>
        <v>0</v>
      </c>
      <c r="K19" s="70">
        <f t="shared" si="3"/>
        <v>0</v>
      </c>
    </row>
    <row r="20" spans="1:11" ht="47.25" x14ac:dyDescent="0.2">
      <c r="A20" s="23"/>
      <c r="B20" s="24" t="s">
        <v>89</v>
      </c>
      <c r="C20" s="48" t="s">
        <v>90</v>
      </c>
      <c r="D20" s="26" t="s">
        <v>32</v>
      </c>
      <c r="E20" s="27">
        <v>3</v>
      </c>
      <c r="F20" s="67"/>
      <c r="G20" s="68"/>
      <c r="H20" s="69">
        <f t="shared" si="0"/>
        <v>0</v>
      </c>
      <c r="I20" s="69">
        <f t="shared" si="1"/>
        <v>0</v>
      </c>
      <c r="J20" s="69">
        <f t="shared" si="2"/>
        <v>0</v>
      </c>
      <c r="K20" s="70">
        <f t="shared" si="3"/>
        <v>0</v>
      </c>
    </row>
    <row r="21" spans="1:11" ht="47.25" x14ac:dyDescent="0.2">
      <c r="A21" s="23"/>
      <c r="B21" s="24" t="s">
        <v>81</v>
      </c>
      <c r="C21" s="48" t="s">
        <v>91</v>
      </c>
      <c r="D21" s="26" t="s">
        <v>32</v>
      </c>
      <c r="E21" s="27">
        <v>1</v>
      </c>
      <c r="F21" s="67"/>
      <c r="G21" s="68"/>
      <c r="H21" s="69">
        <f t="shared" si="0"/>
        <v>0</v>
      </c>
      <c r="I21" s="69">
        <f t="shared" si="1"/>
        <v>0</v>
      </c>
      <c r="J21" s="69">
        <f t="shared" si="2"/>
        <v>0</v>
      </c>
      <c r="K21" s="70">
        <f t="shared" si="3"/>
        <v>0</v>
      </c>
    </row>
    <row r="22" spans="1:11" ht="47.25" x14ac:dyDescent="0.2">
      <c r="A22" s="23"/>
      <c r="B22" s="24" t="s">
        <v>92</v>
      </c>
      <c r="C22" s="48" t="s">
        <v>93</v>
      </c>
      <c r="D22" s="26" t="s">
        <v>32</v>
      </c>
      <c r="E22" s="27">
        <v>3</v>
      </c>
      <c r="F22" s="67"/>
      <c r="G22" s="68"/>
      <c r="H22" s="69">
        <f t="shared" si="0"/>
        <v>0</v>
      </c>
      <c r="I22" s="69">
        <f t="shared" si="1"/>
        <v>0</v>
      </c>
      <c r="J22" s="69">
        <f t="shared" si="2"/>
        <v>0</v>
      </c>
      <c r="K22" s="70">
        <f t="shared" si="3"/>
        <v>0</v>
      </c>
    </row>
    <row r="23" spans="1:11" ht="47.25" x14ac:dyDescent="0.2">
      <c r="A23" s="23"/>
      <c r="B23" s="24" t="s">
        <v>147</v>
      </c>
      <c r="C23" s="48" t="s">
        <v>148</v>
      </c>
      <c r="D23" s="26" t="s">
        <v>32</v>
      </c>
      <c r="E23" s="27">
        <v>1</v>
      </c>
      <c r="F23" s="67"/>
      <c r="G23" s="68"/>
      <c r="H23" s="69">
        <f t="shared" si="0"/>
        <v>0</v>
      </c>
      <c r="I23" s="69">
        <f t="shared" si="1"/>
        <v>0</v>
      </c>
      <c r="J23" s="69">
        <f t="shared" si="2"/>
        <v>0</v>
      </c>
      <c r="K23" s="70">
        <f t="shared" si="3"/>
        <v>0</v>
      </c>
    </row>
    <row r="24" spans="1:11" ht="47.25" x14ac:dyDescent="0.2">
      <c r="A24" s="23"/>
      <c r="B24" s="24" t="s">
        <v>94</v>
      </c>
      <c r="C24" s="48" t="s">
        <v>95</v>
      </c>
      <c r="D24" s="26" t="s">
        <v>32</v>
      </c>
      <c r="E24" s="27">
        <v>2</v>
      </c>
      <c r="F24" s="67"/>
      <c r="G24" s="68"/>
      <c r="H24" s="69">
        <f t="shared" si="0"/>
        <v>0</v>
      </c>
      <c r="I24" s="69">
        <f t="shared" si="1"/>
        <v>0</v>
      </c>
      <c r="J24" s="69">
        <f t="shared" si="2"/>
        <v>0</v>
      </c>
      <c r="K24" s="70">
        <f t="shared" si="3"/>
        <v>0</v>
      </c>
    </row>
    <row r="25" spans="1:11" ht="47.25" x14ac:dyDescent="0.2">
      <c r="A25" s="23"/>
      <c r="B25" s="24" t="s">
        <v>96</v>
      </c>
      <c r="C25" s="48" t="s">
        <v>98</v>
      </c>
      <c r="D25" s="26" t="s">
        <v>32</v>
      </c>
      <c r="E25" s="27">
        <v>1</v>
      </c>
      <c r="F25" s="67"/>
      <c r="G25" s="68"/>
      <c r="H25" s="69">
        <f t="shared" si="0"/>
        <v>0</v>
      </c>
      <c r="I25" s="69">
        <f t="shared" si="1"/>
        <v>0</v>
      </c>
      <c r="J25" s="69">
        <f t="shared" si="2"/>
        <v>0</v>
      </c>
      <c r="K25" s="70">
        <f t="shared" si="3"/>
        <v>0</v>
      </c>
    </row>
    <row r="26" spans="1:11" ht="47.25" x14ac:dyDescent="0.2">
      <c r="A26" s="23"/>
      <c r="B26" s="24" t="s">
        <v>100</v>
      </c>
      <c r="C26" s="48" t="s">
        <v>101</v>
      </c>
      <c r="D26" s="26" t="s">
        <v>32</v>
      </c>
      <c r="E26" s="27">
        <v>1</v>
      </c>
      <c r="F26" s="67"/>
      <c r="G26" s="68"/>
      <c r="H26" s="69">
        <f t="shared" si="0"/>
        <v>0</v>
      </c>
      <c r="I26" s="69">
        <f t="shared" si="1"/>
        <v>0</v>
      </c>
      <c r="J26" s="69">
        <f t="shared" si="2"/>
        <v>0</v>
      </c>
      <c r="K26" s="70">
        <f t="shared" si="3"/>
        <v>0</v>
      </c>
    </row>
    <row r="27" spans="1:11" ht="47.25" x14ac:dyDescent="0.2">
      <c r="A27" s="23"/>
      <c r="B27" s="24" t="s">
        <v>85</v>
      </c>
      <c r="C27" s="48" t="s">
        <v>102</v>
      </c>
      <c r="D27" s="26" t="s">
        <v>32</v>
      </c>
      <c r="E27" s="27">
        <v>1</v>
      </c>
      <c r="F27" s="67"/>
      <c r="G27" s="68"/>
      <c r="H27" s="69">
        <f t="shared" si="0"/>
        <v>0</v>
      </c>
      <c r="I27" s="69">
        <f t="shared" si="1"/>
        <v>0</v>
      </c>
      <c r="J27" s="69">
        <f t="shared" si="2"/>
        <v>0</v>
      </c>
      <c r="K27" s="70">
        <f t="shared" si="3"/>
        <v>0</v>
      </c>
    </row>
    <row r="28" spans="1:11" ht="31.5" x14ac:dyDescent="0.2">
      <c r="A28" s="23" t="s">
        <v>19</v>
      </c>
      <c r="B28" s="24" t="s">
        <v>103</v>
      </c>
      <c r="C28" s="48" t="s">
        <v>104</v>
      </c>
      <c r="D28" s="26" t="s">
        <v>32</v>
      </c>
      <c r="E28" s="26">
        <v>1</v>
      </c>
      <c r="F28" s="67"/>
      <c r="G28" s="68"/>
      <c r="H28" s="69">
        <f t="shared" si="0"/>
        <v>0</v>
      </c>
      <c r="I28" s="69">
        <f t="shared" si="1"/>
        <v>0</v>
      </c>
      <c r="J28" s="69">
        <f t="shared" si="2"/>
        <v>0</v>
      </c>
      <c r="K28" s="70">
        <f t="shared" si="3"/>
        <v>0</v>
      </c>
    </row>
    <row r="29" spans="1:11" ht="47.25" x14ac:dyDescent="0.2">
      <c r="A29" s="23"/>
      <c r="B29" s="24" t="s">
        <v>105</v>
      </c>
      <c r="C29" s="48" t="s">
        <v>106</v>
      </c>
      <c r="D29" s="26" t="s">
        <v>32</v>
      </c>
      <c r="E29" s="26">
        <v>1</v>
      </c>
      <c r="F29" s="67"/>
      <c r="G29" s="68"/>
      <c r="H29" s="69">
        <f t="shared" si="0"/>
        <v>0</v>
      </c>
      <c r="I29" s="69">
        <f t="shared" si="1"/>
        <v>0</v>
      </c>
      <c r="J29" s="69">
        <f t="shared" si="2"/>
        <v>0</v>
      </c>
      <c r="K29" s="70">
        <f t="shared" si="3"/>
        <v>0</v>
      </c>
    </row>
    <row r="30" spans="1:11" ht="31.5" x14ac:dyDescent="0.2">
      <c r="A30" s="23"/>
      <c r="B30" s="24" t="s">
        <v>107</v>
      </c>
      <c r="C30" s="48" t="s">
        <v>108</v>
      </c>
      <c r="D30" s="26" t="s">
        <v>32</v>
      </c>
      <c r="E30" s="26">
        <v>1</v>
      </c>
      <c r="F30" s="67"/>
      <c r="G30" s="68"/>
      <c r="H30" s="69">
        <f t="shared" si="0"/>
        <v>0</v>
      </c>
      <c r="I30" s="69">
        <f t="shared" si="1"/>
        <v>0</v>
      </c>
      <c r="J30" s="69">
        <f t="shared" si="2"/>
        <v>0</v>
      </c>
      <c r="K30" s="70">
        <f t="shared" si="3"/>
        <v>0</v>
      </c>
    </row>
    <row r="31" spans="1:11" ht="47.25" x14ac:dyDescent="0.2">
      <c r="A31" s="23"/>
      <c r="B31" s="24" t="s">
        <v>109</v>
      </c>
      <c r="C31" s="48" t="s">
        <v>110</v>
      </c>
      <c r="D31" s="26" t="s">
        <v>32</v>
      </c>
      <c r="E31" s="49">
        <v>1</v>
      </c>
      <c r="F31" s="67"/>
      <c r="G31" s="68"/>
      <c r="H31" s="69">
        <f t="shared" si="0"/>
        <v>0</v>
      </c>
      <c r="I31" s="69">
        <f t="shared" si="1"/>
        <v>0</v>
      </c>
      <c r="J31" s="69">
        <f t="shared" si="2"/>
        <v>0</v>
      </c>
      <c r="K31" s="70">
        <f t="shared" si="3"/>
        <v>0</v>
      </c>
    </row>
    <row r="32" spans="1:11" ht="47.25" x14ac:dyDescent="0.2">
      <c r="A32" s="23" t="s">
        <v>20</v>
      </c>
      <c r="B32" s="24" t="s">
        <v>111</v>
      </c>
      <c r="C32" s="48" t="s">
        <v>112</v>
      </c>
      <c r="D32" s="26" t="s">
        <v>32</v>
      </c>
      <c r="E32" s="49">
        <v>1</v>
      </c>
      <c r="F32" s="67"/>
      <c r="G32" s="68"/>
      <c r="H32" s="69">
        <f t="shared" si="0"/>
        <v>0</v>
      </c>
      <c r="I32" s="69">
        <f t="shared" si="1"/>
        <v>0</v>
      </c>
      <c r="J32" s="69">
        <f t="shared" si="2"/>
        <v>0</v>
      </c>
      <c r="K32" s="70">
        <f t="shared" si="3"/>
        <v>0</v>
      </c>
    </row>
    <row r="33" spans="1:11" ht="31.5" x14ac:dyDescent="0.2">
      <c r="A33" s="23" t="s">
        <v>21</v>
      </c>
      <c r="B33" s="24" t="s">
        <v>113</v>
      </c>
      <c r="C33" s="48" t="s">
        <v>114</v>
      </c>
      <c r="D33" s="26" t="s">
        <v>32</v>
      </c>
      <c r="E33" s="49">
        <v>1</v>
      </c>
      <c r="F33" s="67"/>
      <c r="G33" s="68"/>
      <c r="H33" s="69">
        <f t="shared" si="0"/>
        <v>0</v>
      </c>
      <c r="I33" s="69">
        <f t="shared" si="1"/>
        <v>0</v>
      </c>
      <c r="J33" s="69">
        <f t="shared" si="2"/>
        <v>0</v>
      </c>
      <c r="K33" s="70">
        <f t="shared" si="3"/>
        <v>0</v>
      </c>
    </row>
    <row r="34" spans="1:11" ht="47.25" x14ac:dyDescent="0.2">
      <c r="A34" s="23"/>
      <c r="B34" s="24" t="s">
        <v>115</v>
      </c>
      <c r="C34" s="48" t="s">
        <v>116</v>
      </c>
      <c r="D34" s="26" t="s">
        <v>32</v>
      </c>
      <c r="E34" s="49">
        <v>1</v>
      </c>
      <c r="F34" s="67"/>
      <c r="G34" s="68"/>
      <c r="H34" s="69">
        <f t="shared" si="0"/>
        <v>0</v>
      </c>
      <c r="I34" s="69">
        <f t="shared" si="1"/>
        <v>0</v>
      </c>
      <c r="J34" s="69">
        <f t="shared" si="2"/>
        <v>0</v>
      </c>
      <c r="K34" s="70">
        <f t="shared" si="3"/>
        <v>0</v>
      </c>
    </row>
    <row r="35" spans="1:11" ht="31.5" x14ac:dyDescent="0.2">
      <c r="A35" s="23"/>
      <c r="B35" s="24" t="s">
        <v>117</v>
      </c>
      <c r="C35" s="48" t="s">
        <v>118</v>
      </c>
      <c r="D35" s="26" t="s">
        <v>32</v>
      </c>
      <c r="E35" s="49">
        <v>1</v>
      </c>
      <c r="F35" s="67"/>
      <c r="G35" s="68"/>
      <c r="H35" s="69">
        <f t="shared" si="0"/>
        <v>0</v>
      </c>
      <c r="I35" s="69">
        <f t="shared" si="1"/>
        <v>0</v>
      </c>
      <c r="J35" s="69">
        <f t="shared" si="2"/>
        <v>0</v>
      </c>
      <c r="K35" s="70">
        <f t="shared" si="3"/>
        <v>0</v>
      </c>
    </row>
    <row r="36" spans="1:11" ht="31.5" x14ac:dyDescent="0.2">
      <c r="A36" s="23"/>
      <c r="B36" s="24" t="s">
        <v>119</v>
      </c>
      <c r="C36" s="48" t="s">
        <v>120</v>
      </c>
      <c r="D36" s="26" t="s">
        <v>32</v>
      </c>
      <c r="E36" s="49">
        <v>1</v>
      </c>
      <c r="F36" s="67"/>
      <c r="G36" s="68"/>
      <c r="H36" s="69">
        <f t="shared" si="0"/>
        <v>0</v>
      </c>
      <c r="I36" s="69">
        <f t="shared" si="1"/>
        <v>0</v>
      </c>
      <c r="J36" s="69">
        <f t="shared" si="2"/>
        <v>0</v>
      </c>
      <c r="K36" s="70">
        <f t="shared" si="3"/>
        <v>0</v>
      </c>
    </row>
    <row r="37" spans="1:11" ht="31.5" x14ac:dyDescent="0.2">
      <c r="A37" s="23" t="s">
        <v>22</v>
      </c>
      <c r="B37" s="24" t="s">
        <v>113</v>
      </c>
      <c r="C37" s="48" t="s">
        <v>104</v>
      </c>
      <c r="D37" s="26" t="s">
        <v>32</v>
      </c>
      <c r="E37" s="49">
        <v>1</v>
      </c>
      <c r="F37" s="67"/>
      <c r="G37" s="68"/>
      <c r="H37" s="69">
        <f t="shared" si="0"/>
        <v>0</v>
      </c>
      <c r="I37" s="69">
        <f t="shared" si="1"/>
        <v>0</v>
      </c>
      <c r="J37" s="69">
        <f t="shared" si="2"/>
        <v>0</v>
      </c>
      <c r="K37" s="70">
        <f t="shared" si="3"/>
        <v>0</v>
      </c>
    </row>
    <row r="38" spans="1:11" ht="47.25" x14ac:dyDescent="0.2">
      <c r="A38" s="23"/>
      <c r="B38" s="24" t="s">
        <v>278</v>
      </c>
      <c r="C38" s="48" t="s">
        <v>122</v>
      </c>
      <c r="D38" s="26" t="s">
        <v>32</v>
      </c>
      <c r="E38" s="49">
        <v>1</v>
      </c>
      <c r="F38" s="67"/>
      <c r="G38" s="68"/>
      <c r="H38" s="69">
        <f t="shared" si="0"/>
        <v>0</v>
      </c>
      <c r="I38" s="69">
        <f t="shared" si="1"/>
        <v>0</v>
      </c>
      <c r="J38" s="69">
        <f t="shared" si="2"/>
        <v>0</v>
      </c>
      <c r="K38" s="70">
        <f t="shared" si="3"/>
        <v>0</v>
      </c>
    </row>
    <row r="39" spans="1:11" ht="31.5" x14ac:dyDescent="0.2">
      <c r="A39" s="23"/>
      <c r="B39" s="24" t="s">
        <v>123</v>
      </c>
      <c r="C39" s="48" t="s">
        <v>124</v>
      </c>
      <c r="D39" s="26" t="s">
        <v>32</v>
      </c>
      <c r="E39" s="49">
        <v>1</v>
      </c>
      <c r="F39" s="67"/>
      <c r="G39" s="68"/>
      <c r="H39" s="69">
        <f t="shared" si="0"/>
        <v>0</v>
      </c>
      <c r="I39" s="69">
        <f t="shared" si="1"/>
        <v>0</v>
      </c>
      <c r="J39" s="69">
        <f t="shared" si="2"/>
        <v>0</v>
      </c>
      <c r="K39" s="70">
        <f t="shared" si="3"/>
        <v>0</v>
      </c>
    </row>
    <row r="40" spans="1:11" ht="31.5" x14ac:dyDescent="0.2">
      <c r="A40" s="23"/>
      <c r="B40" s="24" t="s">
        <v>119</v>
      </c>
      <c r="C40" s="48" t="s">
        <v>120</v>
      </c>
      <c r="D40" s="26" t="s">
        <v>32</v>
      </c>
      <c r="E40" s="49">
        <v>1</v>
      </c>
      <c r="F40" s="67"/>
      <c r="G40" s="68"/>
      <c r="H40" s="69">
        <f t="shared" si="0"/>
        <v>0</v>
      </c>
      <c r="I40" s="69">
        <f t="shared" si="1"/>
        <v>0</v>
      </c>
      <c r="J40" s="69">
        <f t="shared" si="2"/>
        <v>0</v>
      </c>
      <c r="K40" s="70">
        <f t="shared" si="3"/>
        <v>0</v>
      </c>
    </row>
    <row r="41" spans="1:11" ht="47.25" x14ac:dyDescent="0.2">
      <c r="A41" s="23" t="s">
        <v>23</v>
      </c>
      <c r="B41" s="24" t="s">
        <v>125</v>
      </c>
      <c r="C41" s="48" t="s">
        <v>126</v>
      </c>
      <c r="D41" s="26" t="s">
        <v>32</v>
      </c>
      <c r="E41" s="49">
        <v>18</v>
      </c>
      <c r="F41" s="67"/>
      <c r="G41" s="68"/>
      <c r="H41" s="69">
        <f t="shared" si="0"/>
        <v>0</v>
      </c>
      <c r="I41" s="69">
        <f t="shared" si="1"/>
        <v>0</v>
      </c>
      <c r="J41" s="69">
        <f t="shared" si="2"/>
        <v>0</v>
      </c>
      <c r="K41" s="70">
        <f t="shared" si="3"/>
        <v>0</v>
      </c>
    </row>
    <row r="42" spans="1:11" ht="47.25" x14ac:dyDescent="0.2">
      <c r="A42" s="23"/>
      <c r="B42" s="24" t="s">
        <v>127</v>
      </c>
      <c r="C42" s="48" t="s">
        <v>129</v>
      </c>
      <c r="D42" s="26" t="s">
        <v>32</v>
      </c>
      <c r="E42" s="49">
        <v>72</v>
      </c>
      <c r="F42" s="67"/>
      <c r="G42" s="68"/>
      <c r="H42" s="69">
        <f t="shared" si="0"/>
        <v>0</v>
      </c>
      <c r="I42" s="69">
        <f t="shared" si="1"/>
        <v>0</v>
      </c>
      <c r="J42" s="69">
        <f t="shared" si="2"/>
        <v>0</v>
      </c>
      <c r="K42" s="70">
        <f t="shared" si="3"/>
        <v>0</v>
      </c>
    </row>
    <row r="43" spans="1:11" ht="47.25" x14ac:dyDescent="0.2">
      <c r="A43" s="23"/>
      <c r="B43" s="24" t="s">
        <v>128</v>
      </c>
      <c r="C43" s="48" t="s">
        <v>130</v>
      </c>
      <c r="D43" s="26" t="s">
        <v>32</v>
      </c>
      <c r="E43" s="49">
        <v>72</v>
      </c>
      <c r="F43" s="67"/>
      <c r="G43" s="68"/>
      <c r="H43" s="69">
        <f t="shared" si="0"/>
        <v>0</v>
      </c>
      <c r="I43" s="69">
        <f t="shared" si="1"/>
        <v>0</v>
      </c>
      <c r="J43" s="69">
        <f t="shared" si="2"/>
        <v>0</v>
      </c>
      <c r="K43" s="70">
        <f t="shared" si="3"/>
        <v>0</v>
      </c>
    </row>
    <row r="44" spans="1:11" ht="31.5" x14ac:dyDescent="0.2">
      <c r="A44" s="23"/>
      <c r="B44" s="24" t="s">
        <v>131</v>
      </c>
      <c r="C44" s="48" t="s">
        <v>132</v>
      </c>
      <c r="D44" s="26" t="s">
        <v>32</v>
      </c>
      <c r="E44" s="49">
        <v>72</v>
      </c>
      <c r="F44" s="67"/>
      <c r="G44" s="68"/>
      <c r="H44" s="69">
        <f t="shared" si="0"/>
        <v>0</v>
      </c>
      <c r="I44" s="69">
        <f t="shared" si="1"/>
        <v>0</v>
      </c>
      <c r="J44" s="69">
        <f t="shared" si="2"/>
        <v>0</v>
      </c>
      <c r="K44" s="70">
        <f t="shared" si="3"/>
        <v>0</v>
      </c>
    </row>
    <row r="45" spans="1:11" ht="31.5" x14ac:dyDescent="0.2">
      <c r="A45" s="23" t="s">
        <v>24</v>
      </c>
      <c r="B45" s="24" t="s">
        <v>279</v>
      </c>
      <c r="C45" s="48" t="s">
        <v>134</v>
      </c>
      <c r="D45" s="26" t="s">
        <v>32</v>
      </c>
      <c r="E45" s="27">
        <v>14</v>
      </c>
      <c r="F45" s="67"/>
      <c r="G45" s="68"/>
      <c r="H45" s="69">
        <f t="shared" si="0"/>
        <v>0</v>
      </c>
      <c r="I45" s="69">
        <f t="shared" si="1"/>
        <v>0</v>
      </c>
      <c r="J45" s="69">
        <f t="shared" si="2"/>
        <v>0</v>
      </c>
      <c r="K45" s="70">
        <f t="shared" si="3"/>
        <v>0</v>
      </c>
    </row>
    <row r="46" spans="1:11" ht="47.25" x14ac:dyDescent="0.2">
      <c r="A46" s="23"/>
      <c r="B46" s="24" t="s">
        <v>127</v>
      </c>
      <c r="C46" s="48" t="s">
        <v>129</v>
      </c>
      <c r="D46" s="26" t="s">
        <v>32</v>
      </c>
      <c r="E46" s="27">
        <v>84</v>
      </c>
      <c r="F46" s="67"/>
      <c r="G46" s="68"/>
      <c r="H46" s="69">
        <f t="shared" si="0"/>
        <v>0</v>
      </c>
      <c r="I46" s="69">
        <f t="shared" si="1"/>
        <v>0</v>
      </c>
      <c r="J46" s="69">
        <f t="shared" si="2"/>
        <v>0</v>
      </c>
      <c r="K46" s="70">
        <f t="shared" si="3"/>
        <v>0</v>
      </c>
    </row>
    <row r="47" spans="1:11" ht="47.25" x14ac:dyDescent="0.2">
      <c r="A47" s="23"/>
      <c r="B47" s="24" t="s">
        <v>128</v>
      </c>
      <c r="C47" s="48" t="s">
        <v>130</v>
      </c>
      <c r="D47" s="26" t="s">
        <v>32</v>
      </c>
      <c r="E47" s="27">
        <v>84</v>
      </c>
      <c r="F47" s="67"/>
      <c r="G47" s="68"/>
      <c r="H47" s="69">
        <f t="shared" si="0"/>
        <v>0</v>
      </c>
      <c r="I47" s="69">
        <f t="shared" si="1"/>
        <v>0</v>
      </c>
      <c r="J47" s="69">
        <f t="shared" si="2"/>
        <v>0</v>
      </c>
      <c r="K47" s="70">
        <f t="shared" si="3"/>
        <v>0</v>
      </c>
    </row>
    <row r="48" spans="1:11" ht="31.5" x14ac:dyDescent="0.2">
      <c r="A48" s="23"/>
      <c r="B48" s="24" t="s">
        <v>131</v>
      </c>
      <c r="C48" s="48" t="s">
        <v>132</v>
      </c>
      <c r="D48" s="26" t="s">
        <v>32</v>
      </c>
      <c r="E48" s="27">
        <v>84</v>
      </c>
      <c r="F48" s="67"/>
      <c r="G48" s="68"/>
      <c r="H48" s="69">
        <f t="shared" si="0"/>
        <v>0</v>
      </c>
      <c r="I48" s="69">
        <f t="shared" si="1"/>
        <v>0</v>
      </c>
      <c r="J48" s="69">
        <f t="shared" si="2"/>
        <v>0</v>
      </c>
      <c r="K48" s="70">
        <f t="shared" si="3"/>
        <v>0</v>
      </c>
    </row>
    <row r="49" spans="1:11" ht="31.5" x14ac:dyDescent="0.2">
      <c r="A49" s="23" t="s">
        <v>25</v>
      </c>
      <c r="B49" s="24" t="s">
        <v>135</v>
      </c>
      <c r="C49" s="48" t="s">
        <v>136</v>
      </c>
      <c r="D49" s="26" t="s">
        <v>32</v>
      </c>
      <c r="E49" s="27">
        <v>156</v>
      </c>
      <c r="F49" s="67"/>
      <c r="G49" s="68"/>
      <c r="H49" s="69">
        <f t="shared" si="0"/>
        <v>0</v>
      </c>
      <c r="I49" s="69">
        <f t="shared" si="1"/>
        <v>0</v>
      </c>
      <c r="J49" s="69">
        <f t="shared" si="2"/>
        <v>0</v>
      </c>
      <c r="K49" s="70">
        <f t="shared" si="3"/>
        <v>0</v>
      </c>
    </row>
    <row r="50" spans="1:11" ht="47.25" x14ac:dyDescent="0.2">
      <c r="A50" s="23"/>
      <c r="B50" s="24" t="s">
        <v>137</v>
      </c>
      <c r="C50" s="48" t="s">
        <v>138</v>
      </c>
      <c r="D50" s="26" t="s">
        <v>32</v>
      </c>
      <c r="E50" s="27">
        <v>156</v>
      </c>
      <c r="F50" s="67"/>
      <c r="G50" s="68"/>
      <c r="H50" s="69">
        <f t="shared" si="0"/>
        <v>0</v>
      </c>
      <c r="I50" s="69">
        <f t="shared" si="1"/>
        <v>0</v>
      </c>
      <c r="J50" s="69">
        <f t="shared" si="2"/>
        <v>0</v>
      </c>
      <c r="K50" s="70">
        <f t="shared" si="3"/>
        <v>0</v>
      </c>
    </row>
    <row r="51" spans="1:11" ht="47.25" x14ac:dyDescent="0.2">
      <c r="A51" s="23"/>
      <c r="B51" s="24" t="s">
        <v>96</v>
      </c>
      <c r="C51" s="48" t="s">
        <v>98</v>
      </c>
      <c r="D51" s="26" t="s">
        <v>32</v>
      </c>
      <c r="E51" s="27">
        <v>310</v>
      </c>
      <c r="F51" s="67"/>
      <c r="G51" s="68"/>
      <c r="H51" s="69">
        <f t="shared" si="0"/>
        <v>0</v>
      </c>
      <c r="I51" s="69">
        <f t="shared" si="1"/>
        <v>0</v>
      </c>
      <c r="J51" s="69">
        <f t="shared" si="2"/>
        <v>0</v>
      </c>
      <c r="K51" s="70">
        <f t="shared" si="3"/>
        <v>0</v>
      </c>
    </row>
    <row r="52" spans="1:11" ht="47.25" x14ac:dyDescent="0.2">
      <c r="A52" s="23"/>
      <c r="B52" s="24" t="s">
        <v>139</v>
      </c>
      <c r="C52" s="48" t="s">
        <v>140</v>
      </c>
      <c r="D52" s="26" t="s">
        <v>32</v>
      </c>
      <c r="E52" s="27">
        <v>620</v>
      </c>
      <c r="F52" s="67"/>
      <c r="G52" s="68"/>
      <c r="H52" s="69">
        <f t="shared" si="0"/>
        <v>0</v>
      </c>
      <c r="I52" s="69">
        <f t="shared" si="1"/>
        <v>0</v>
      </c>
      <c r="J52" s="69">
        <f t="shared" si="2"/>
        <v>0</v>
      </c>
      <c r="K52" s="70">
        <f t="shared" si="3"/>
        <v>0</v>
      </c>
    </row>
    <row r="53" spans="1:11" ht="47.25" x14ac:dyDescent="0.2">
      <c r="A53" s="23"/>
      <c r="B53" s="24" t="s">
        <v>141</v>
      </c>
      <c r="C53" s="48" t="s">
        <v>142</v>
      </c>
      <c r="D53" s="26" t="s">
        <v>32</v>
      </c>
      <c r="E53" s="27">
        <v>155</v>
      </c>
      <c r="F53" s="67"/>
      <c r="G53" s="68"/>
      <c r="H53" s="69">
        <f t="shared" si="0"/>
        <v>0</v>
      </c>
      <c r="I53" s="69">
        <f t="shared" si="1"/>
        <v>0</v>
      </c>
      <c r="J53" s="69">
        <f t="shared" si="2"/>
        <v>0</v>
      </c>
      <c r="K53" s="70">
        <f t="shared" si="3"/>
        <v>0</v>
      </c>
    </row>
    <row r="54" spans="1:11" ht="31.5" x14ac:dyDescent="0.2">
      <c r="A54" s="23" t="s">
        <v>26</v>
      </c>
      <c r="B54" s="24" t="s">
        <v>143</v>
      </c>
      <c r="C54" s="48" t="s">
        <v>144</v>
      </c>
      <c r="D54" s="26" t="s">
        <v>32</v>
      </c>
      <c r="E54" s="27">
        <v>1</v>
      </c>
      <c r="F54" s="67"/>
      <c r="G54" s="68"/>
      <c r="H54" s="69">
        <f t="shared" si="0"/>
        <v>0</v>
      </c>
      <c r="I54" s="69">
        <f t="shared" si="1"/>
        <v>0</v>
      </c>
      <c r="J54" s="69">
        <f t="shared" si="2"/>
        <v>0</v>
      </c>
      <c r="K54" s="70">
        <f t="shared" si="3"/>
        <v>0</v>
      </c>
    </row>
    <row r="55" spans="1:11" ht="47.25" x14ac:dyDescent="0.2">
      <c r="A55" s="23"/>
      <c r="B55" s="24" t="s">
        <v>137</v>
      </c>
      <c r="C55" s="48" t="s">
        <v>138</v>
      </c>
      <c r="D55" s="26" t="s">
        <v>32</v>
      </c>
      <c r="E55" s="27">
        <v>1</v>
      </c>
      <c r="F55" s="67"/>
      <c r="G55" s="68"/>
      <c r="H55" s="69">
        <f t="shared" si="0"/>
        <v>0</v>
      </c>
      <c r="I55" s="69">
        <f t="shared" si="1"/>
        <v>0</v>
      </c>
      <c r="J55" s="69">
        <f t="shared" si="2"/>
        <v>0</v>
      </c>
      <c r="K55" s="70">
        <f t="shared" si="3"/>
        <v>0</v>
      </c>
    </row>
    <row r="56" spans="1:11" ht="47.25" x14ac:dyDescent="0.2">
      <c r="A56" s="23"/>
      <c r="B56" s="24" t="s">
        <v>96</v>
      </c>
      <c r="C56" s="48" t="s">
        <v>98</v>
      </c>
      <c r="D56" s="26" t="s">
        <v>32</v>
      </c>
      <c r="E56" s="27">
        <v>2</v>
      </c>
      <c r="F56" s="67"/>
      <c r="G56" s="68"/>
      <c r="H56" s="69">
        <f t="shared" si="0"/>
        <v>0</v>
      </c>
      <c r="I56" s="69">
        <f t="shared" si="1"/>
        <v>0</v>
      </c>
      <c r="J56" s="69">
        <f t="shared" si="2"/>
        <v>0</v>
      </c>
      <c r="K56" s="70">
        <f t="shared" si="3"/>
        <v>0</v>
      </c>
    </row>
    <row r="57" spans="1:11" ht="47.25" x14ac:dyDescent="0.2">
      <c r="A57" s="23"/>
      <c r="B57" s="24" t="s">
        <v>139</v>
      </c>
      <c r="C57" s="48" t="s">
        <v>140</v>
      </c>
      <c r="D57" s="26" t="s">
        <v>32</v>
      </c>
      <c r="E57" s="27">
        <v>6</v>
      </c>
      <c r="F57" s="67"/>
      <c r="G57" s="68"/>
      <c r="H57" s="69">
        <f t="shared" si="0"/>
        <v>0</v>
      </c>
      <c r="I57" s="69">
        <f t="shared" si="1"/>
        <v>0</v>
      </c>
      <c r="J57" s="69">
        <f t="shared" si="2"/>
        <v>0</v>
      </c>
      <c r="K57" s="70">
        <f t="shared" si="3"/>
        <v>0</v>
      </c>
    </row>
    <row r="58" spans="1:11" ht="47.25" x14ac:dyDescent="0.2">
      <c r="A58" s="23"/>
      <c r="B58" s="24" t="s">
        <v>141</v>
      </c>
      <c r="C58" s="48" t="s">
        <v>142</v>
      </c>
      <c r="D58" s="26" t="s">
        <v>32</v>
      </c>
      <c r="E58" s="27">
        <v>1</v>
      </c>
      <c r="F58" s="67"/>
      <c r="G58" s="68"/>
      <c r="H58" s="69">
        <f t="shared" si="0"/>
        <v>0</v>
      </c>
      <c r="I58" s="69">
        <f t="shared" si="1"/>
        <v>0</v>
      </c>
      <c r="J58" s="69">
        <f t="shared" si="2"/>
        <v>0</v>
      </c>
      <c r="K58" s="70">
        <f t="shared" si="3"/>
        <v>0</v>
      </c>
    </row>
    <row r="59" spans="1:11" ht="31.5" x14ac:dyDescent="0.2">
      <c r="A59" s="23" t="s">
        <v>27</v>
      </c>
      <c r="B59" s="24" t="s">
        <v>145</v>
      </c>
      <c r="C59" s="48" t="s">
        <v>146</v>
      </c>
      <c r="D59" s="26" t="s">
        <v>32</v>
      </c>
      <c r="E59" s="27">
        <v>1</v>
      </c>
      <c r="F59" s="67"/>
      <c r="G59" s="68"/>
      <c r="H59" s="69">
        <f t="shared" si="0"/>
        <v>0</v>
      </c>
      <c r="I59" s="69">
        <f t="shared" si="1"/>
        <v>0</v>
      </c>
      <c r="J59" s="69">
        <f t="shared" si="2"/>
        <v>0</v>
      </c>
      <c r="K59" s="70">
        <f t="shared" si="3"/>
        <v>0</v>
      </c>
    </row>
    <row r="60" spans="1:11" ht="47.25" x14ac:dyDescent="0.2">
      <c r="A60" s="23"/>
      <c r="B60" s="24" t="s">
        <v>147</v>
      </c>
      <c r="C60" s="48" t="s">
        <v>148</v>
      </c>
      <c r="D60" s="26" t="s">
        <v>32</v>
      </c>
      <c r="E60" s="27">
        <v>1</v>
      </c>
      <c r="F60" s="67"/>
      <c r="G60" s="68"/>
      <c r="H60" s="69">
        <f t="shared" si="0"/>
        <v>0</v>
      </c>
      <c r="I60" s="69">
        <f t="shared" si="1"/>
        <v>0</v>
      </c>
      <c r="J60" s="69">
        <f t="shared" si="2"/>
        <v>0</v>
      </c>
      <c r="K60" s="70">
        <f t="shared" si="3"/>
        <v>0</v>
      </c>
    </row>
    <row r="61" spans="1:11" ht="47.25" x14ac:dyDescent="0.2">
      <c r="A61" s="23"/>
      <c r="B61" s="24" t="s">
        <v>96</v>
      </c>
      <c r="C61" s="48" t="s">
        <v>98</v>
      </c>
      <c r="D61" s="26" t="s">
        <v>32</v>
      </c>
      <c r="E61" s="27">
        <v>13</v>
      </c>
      <c r="F61" s="67"/>
      <c r="G61" s="68"/>
      <c r="H61" s="69">
        <f t="shared" si="0"/>
        <v>0</v>
      </c>
      <c r="I61" s="69">
        <f t="shared" si="1"/>
        <v>0</v>
      </c>
      <c r="J61" s="69">
        <f t="shared" si="2"/>
        <v>0</v>
      </c>
      <c r="K61" s="70">
        <f t="shared" si="3"/>
        <v>0</v>
      </c>
    </row>
    <row r="62" spans="1:11" ht="31.5" x14ac:dyDescent="0.2">
      <c r="A62" s="23"/>
      <c r="B62" s="24" t="s">
        <v>149</v>
      </c>
      <c r="C62" s="48"/>
      <c r="D62" s="26" t="s">
        <v>32</v>
      </c>
      <c r="E62" s="27">
        <v>1</v>
      </c>
      <c r="F62" s="67"/>
      <c r="G62" s="68"/>
      <c r="H62" s="69">
        <f t="shared" si="0"/>
        <v>0</v>
      </c>
      <c r="I62" s="69">
        <f t="shared" si="1"/>
        <v>0</v>
      </c>
      <c r="J62" s="69">
        <f t="shared" si="2"/>
        <v>0</v>
      </c>
      <c r="K62" s="70">
        <f t="shared" si="3"/>
        <v>0</v>
      </c>
    </row>
    <row r="63" spans="1:11" ht="47.25" x14ac:dyDescent="0.2">
      <c r="A63" s="23"/>
      <c r="B63" s="24" t="s">
        <v>150</v>
      </c>
      <c r="C63" s="48" t="s">
        <v>151</v>
      </c>
      <c r="D63" s="26" t="s">
        <v>32</v>
      </c>
      <c r="E63" s="27">
        <v>1</v>
      </c>
      <c r="F63" s="67"/>
      <c r="G63" s="68"/>
      <c r="H63" s="69">
        <f t="shared" si="0"/>
        <v>0</v>
      </c>
      <c r="I63" s="69">
        <f t="shared" si="1"/>
        <v>0</v>
      </c>
      <c r="J63" s="69">
        <f t="shared" si="2"/>
        <v>0</v>
      </c>
      <c r="K63" s="70">
        <f t="shared" si="3"/>
        <v>0</v>
      </c>
    </row>
    <row r="64" spans="1:11" ht="31.5" x14ac:dyDescent="0.2">
      <c r="A64" s="23" t="s">
        <v>28</v>
      </c>
      <c r="B64" s="24" t="s">
        <v>152</v>
      </c>
      <c r="C64" s="48" t="s">
        <v>153</v>
      </c>
      <c r="D64" s="26" t="s">
        <v>32</v>
      </c>
      <c r="E64" s="27">
        <v>1</v>
      </c>
      <c r="F64" s="67"/>
      <c r="G64" s="68"/>
      <c r="H64" s="69">
        <f t="shared" si="0"/>
        <v>0</v>
      </c>
      <c r="I64" s="69">
        <f t="shared" si="1"/>
        <v>0</v>
      </c>
      <c r="J64" s="69">
        <f t="shared" si="2"/>
        <v>0</v>
      </c>
      <c r="K64" s="70">
        <f t="shared" si="3"/>
        <v>0</v>
      </c>
    </row>
    <row r="65" spans="1:11" ht="47.25" x14ac:dyDescent="0.2">
      <c r="A65" s="23"/>
      <c r="B65" s="24" t="s">
        <v>85</v>
      </c>
      <c r="C65" s="48" t="s">
        <v>102</v>
      </c>
      <c r="D65" s="26" t="s">
        <v>32</v>
      </c>
      <c r="E65" s="27">
        <v>1</v>
      </c>
      <c r="F65" s="67"/>
      <c r="G65" s="68"/>
      <c r="H65" s="69">
        <f t="shared" si="0"/>
        <v>0</v>
      </c>
      <c r="I65" s="69">
        <f t="shared" si="1"/>
        <v>0</v>
      </c>
      <c r="J65" s="69">
        <f t="shared" si="2"/>
        <v>0</v>
      </c>
      <c r="K65" s="70">
        <f t="shared" si="3"/>
        <v>0</v>
      </c>
    </row>
    <row r="66" spans="1:11" ht="47.25" x14ac:dyDescent="0.2">
      <c r="A66" s="23"/>
      <c r="B66" s="24" t="s">
        <v>96</v>
      </c>
      <c r="C66" s="48" t="s">
        <v>98</v>
      </c>
      <c r="D66" s="26" t="s">
        <v>32</v>
      </c>
      <c r="E66" s="27">
        <v>9</v>
      </c>
      <c r="F66" s="67"/>
      <c r="G66" s="68"/>
      <c r="H66" s="69">
        <f t="shared" si="0"/>
        <v>0</v>
      </c>
      <c r="I66" s="69">
        <f t="shared" si="1"/>
        <v>0</v>
      </c>
      <c r="J66" s="69">
        <f t="shared" si="2"/>
        <v>0</v>
      </c>
      <c r="K66" s="70">
        <f t="shared" si="3"/>
        <v>0</v>
      </c>
    </row>
    <row r="67" spans="1:11" ht="47.25" x14ac:dyDescent="0.2">
      <c r="A67" s="23"/>
      <c r="B67" s="24" t="s">
        <v>150</v>
      </c>
      <c r="C67" s="48" t="s">
        <v>151</v>
      </c>
      <c r="D67" s="26" t="s">
        <v>32</v>
      </c>
      <c r="E67" s="27">
        <v>1</v>
      </c>
      <c r="F67" s="67"/>
      <c r="G67" s="68"/>
      <c r="H67" s="69">
        <f t="shared" si="0"/>
        <v>0</v>
      </c>
      <c r="I67" s="69">
        <f t="shared" si="1"/>
        <v>0</v>
      </c>
      <c r="J67" s="69">
        <f t="shared" si="2"/>
        <v>0</v>
      </c>
      <c r="K67" s="70">
        <f t="shared" si="3"/>
        <v>0</v>
      </c>
    </row>
    <row r="68" spans="1:11" ht="31.5" x14ac:dyDescent="0.2">
      <c r="A68" s="23"/>
      <c r="B68" s="24" t="s">
        <v>154</v>
      </c>
      <c r="C68" s="48" t="s">
        <v>155</v>
      </c>
      <c r="D68" s="26" t="s">
        <v>32</v>
      </c>
      <c r="E68" s="27">
        <v>1</v>
      </c>
      <c r="F68" s="67"/>
      <c r="G68" s="68"/>
      <c r="H68" s="69">
        <f t="shared" si="0"/>
        <v>0</v>
      </c>
      <c r="I68" s="69">
        <f t="shared" si="1"/>
        <v>0</v>
      </c>
      <c r="J68" s="69">
        <f t="shared" si="2"/>
        <v>0</v>
      </c>
      <c r="K68" s="70">
        <f t="shared" si="3"/>
        <v>0</v>
      </c>
    </row>
    <row r="69" spans="1:11" ht="47.25" x14ac:dyDescent="0.2">
      <c r="A69" s="23" t="s">
        <v>29</v>
      </c>
      <c r="B69" s="24" t="s">
        <v>156</v>
      </c>
      <c r="C69" s="48" t="s">
        <v>157</v>
      </c>
      <c r="D69" s="26" t="s">
        <v>32</v>
      </c>
      <c r="E69" s="27">
        <v>1</v>
      </c>
      <c r="F69" s="67"/>
      <c r="G69" s="68"/>
      <c r="H69" s="69">
        <f t="shared" si="0"/>
        <v>0</v>
      </c>
      <c r="I69" s="69">
        <f t="shared" si="1"/>
        <v>0</v>
      </c>
      <c r="J69" s="69">
        <f t="shared" si="2"/>
        <v>0</v>
      </c>
      <c r="K69" s="70">
        <f t="shared" si="3"/>
        <v>0</v>
      </c>
    </row>
    <row r="70" spans="1:11" ht="47.25" x14ac:dyDescent="0.2">
      <c r="A70" s="23"/>
      <c r="B70" s="24" t="s">
        <v>85</v>
      </c>
      <c r="C70" s="48" t="s">
        <v>102</v>
      </c>
      <c r="D70" s="26" t="s">
        <v>32</v>
      </c>
      <c r="E70" s="27">
        <v>1</v>
      </c>
      <c r="F70" s="67"/>
      <c r="G70" s="68"/>
      <c r="H70" s="69">
        <f t="shared" si="0"/>
        <v>0</v>
      </c>
      <c r="I70" s="69">
        <f t="shared" si="1"/>
        <v>0</v>
      </c>
      <c r="J70" s="69">
        <f t="shared" si="2"/>
        <v>0</v>
      </c>
      <c r="K70" s="70">
        <f t="shared" si="3"/>
        <v>0</v>
      </c>
    </row>
    <row r="71" spans="1:11" ht="47.25" x14ac:dyDescent="0.2">
      <c r="A71" s="23"/>
      <c r="B71" s="24" t="s">
        <v>96</v>
      </c>
      <c r="C71" s="48" t="s">
        <v>98</v>
      </c>
      <c r="D71" s="26" t="s">
        <v>32</v>
      </c>
      <c r="E71" s="27">
        <v>3</v>
      </c>
      <c r="F71" s="67"/>
      <c r="G71" s="68"/>
      <c r="H71" s="69">
        <f t="shared" si="0"/>
        <v>0</v>
      </c>
      <c r="I71" s="69">
        <f t="shared" si="1"/>
        <v>0</v>
      </c>
      <c r="J71" s="69">
        <f t="shared" si="2"/>
        <v>0</v>
      </c>
      <c r="K71" s="70">
        <f t="shared" si="3"/>
        <v>0</v>
      </c>
    </row>
    <row r="72" spans="1:11" ht="47.25" x14ac:dyDescent="0.2">
      <c r="A72" s="23"/>
      <c r="B72" s="24" t="s">
        <v>100</v>
      </c>
      <c r="C72" s="48" t="s">
        <v>101</v>
      </c>
      <c r="D72" s="26" t="s">
        <v>32</v>
      </c>
      <c r="E72" s="27">
        <v>1</v>
      </c>
      <c r="F72" s="67"/>
      <c r="G72" s="68"/>
      <c r="H72" s="69">
        <f t="shared" si="0"/>
        <v>0</v>
      </c>
      <c r="I72" s="69">
        <f t="shared" si="1"/>
        <v>0</v>
      </c>
      <c r="J72" s="69">
        <f t="shared" si="2"/>
        <v>0</v>
      </c>
      <c r="K72" s="70">
        <f t="shared" si="3"/>
        <v>0</v>
      </c>
    </row>
    <row r="73" spans="1:11" ht="47.25" x14ac:dyDescent="0.2">
      <c r="A73" s="23" t="s">
        <v>30</v>
      </c>
      <c r="B73" s="24" t="s">
        <v>158</v>
      </c>
      <c r="C73" s="48" t="s">
        <v>159</v>
      </c>
      <c r="D73" s="26" t="s">
        <v>32</v>
      </c>
      <c r="E73" s="27">
        <v>1</v>
      </c>
      <c r="F73" s="67"/>
      <c r="G73" s="68"/>
      <c r="H73" s="69">
        <f t="shared" si="0"/>
        <v>0</v>
      </c>
      <c r="I73" s="69">
        <f t="shared" si="1"/>
        <v>0</v>
      </c>
      <c r="J73" s="69">
        <f t="shared" si="2"/>
        <v>0</v>
      </c>
      <c r="K73" s="70">
        <f t="shared" si="3"/>
        <v>0</v>
      </c>
    </row>
    <row r="74" spans="1:11" ht="47.25" x14ac:dyDescent="0.2">
      <c r="A74" s="23"/>
      <c r="B74" s="24" t="s">
        <v>100</v>
      </c>
      <c r="C74" s="48" t="s">
        <v>101</v>
      </c>
      <c r="D74" s="26" t="s">
        <v>32</v>
      </c>
      <c r="E74" s="27">
        <v>1</v>
      </c>
      <c r="F74" s="67"/>
      <c r="G74" s="68"/>
      <c r="H74" s="69">
        <f t="shared" si="0"/>
        <v>0</v>
      </c>
      <c r="I74" s="69">
        <f t="shared" si="1"/>
        <v>0</v>
      </c>
      <c r="J74" s="69">
        <f t="shared" si="2"/>
        <v>0</v>
      </c>
      <c r="K74" s="70">
        <f t="shared" si="3"/>
        <v>0</v>
      </c>
    </row>
    <row r="75" spans="1:11" ht="48" thickBot="1" x14ac:dyDescent="0.25">
      <c r="A75" s="23"/>
      <c r="B75" s="24" t="s">
        <v>96</v>
      </c>
      <c r="C75" s="48" t="s">
        <v>98</v>
      </c>
      <c r="D75" s="26" t="s">
        <v>32</v>
      </c>
      <c r="E75" s="27">
        <v>5</v>
      </c>
      <c r="F75" s="67"/>
      <c r="G75" s="68"/>
      <c r="H75" s="69">
        <f t="shared" si="0"/>
        <v>0</v>
      </c>
      <c r="I75" s="69">
        <f t="shared" si="1"/>
        <v>0</v>
      </c>
      <c r="J75" s="69">
        <f t="shared" si="2"/>
        <v>0</v>
      </c>
      <c r="K75" s="70">
        <f t="shared" si="3"/>
        <v>0</v>
      </c>
    </row>
    <row r="76" spans="1:11" ht="16.5" thickBot="1" x14ac:dyDescent="0.25">
      <c r="A76" s="118" t="s">
        <v>69</v>
      </c>
      <c r="B76" s="119"/>
      <c r="C76" s="119"/>
      <c r="D76" s="119"/>
      <c r="E76" s="119"/>
      <c r="F76" s="64"/>
      <c r="G76" s="65"/>
      <c r="H76" s="65"/>
      <c r="I76" s="66"/>
      <c r="J76" s="66"/>
      <c r="K76" s="66"/>
    </row>
    <row r="77" spans="1:11" ht="31.5" x14ac:dyDescent="0.2">
      <c r="A77" s="23" t="s">
        <v>15</v>
      </c>
      <c r="B77" s="24" t="s">
        <v>160</v>
      </c>
      <c r="C77" s="62" t="s">
        <v>161</v>
      </c>
      <c r="D77" s="26" t="s">
        <v>32</v>
      </c>
      <c r="E77" s="27">
        <v>11</v>
      </c>
      <c r="F77" s="71"/>
      <c r="G77" s="72"/>
      <c r="H77" s="69">
        <f t="shared" ref="H77:H87" si="4">F77+G77</f>
        <v>0</v>
      </c>
      <c r="I77" s="69">
        <f t="shared" ref="I77:I87" si="5">E77*F77</f>
        <v>0</v>
      </c>
      <c r="J77" s="69">
        <f t="shared" ref="J77:J87" si="6">E77*G77</f>
        <v>0</v>
      </c>
      <c r="K77" s="70">
        <f t="shared" ref="K77:K87" si="7">I77+J77</f>
        <v>0</v>
      </c>
    </row>
    <row r="78" spans="1:11" ht="31.5" x14ac:dyDescent="0.2">
      <c r="A78" s="23" t="s">
        <v>16</v>
      </c>
      <c r="B78" s="24" t="s">
        <v>162</v>
      </c>
      <c r="C78" s="62" t="s">
        <v>163</v>
      </c>
      <c r="D78" s="26" t="s">
        <v>32</v>
      </c>
      <c r="E78" s="27">
        <v>39</v>
      </c>
      <c r="F78" s="71"/>
      <c r="G78" s="72"/>
      <c r="H78" s="69">
        <f t="shared" si="4"/>
        <v>0</v>
      </c>
      <c r="I78" s="69">
        <f t="shared" si="5"/>
        <v>0</v>
      </c>
      <c r="J78" s="69">
        <f t="shared" si="6"/>
        <v>0</v>
      </c>
      <c r="K78" s="70">
        <f t="shared" si="7"/>
        <v>0</v>
      </c>
    </row>
    <row r="79" spans="1:11" ht="31.5" x14ac:dyDescent="0.2">
      <c r="A79" s="23" t="s">
        <v>17</v>
      </c>
      <c r="B79" s="24" t="s">
        <v>164</v>
      </c>
      <c r="C79" s="62" t="s">
        <v>165</v>
      </c>
      <c r="D79" s="26" t="s">
        <v>32</v>
      </c>
      <c r="E79" s="27">
        <v>38</v>
      </c>
      <c r="F79" s="71"/>
      <c r="G79" s="72"/>
      <c r="H79" s="69">
        <f t="shared" si="4"/>
        <v>0</v>
      </c>
      <c r="I79" s="69">
        <f t="shared" si="5"/>
        <v>0</v>
      </c>
      <c r="J79" s="69">
        <f t="shared" si="6"/>
        <v>0</v>
      </c>
      <c r="K79" s="70">
        <f t="shared" si="7"/>
        <v>0</v>
      </c>
    </row>
    <row r="80" spans="1:11" ht="31.5" x14ac:dyDescent="0.2">
      <c r="A80" s="23" t="s">
        <v>18</v>
      </c>
      <c r="B80" s="24" t="s">
        <v>166</v>
      </c>
      <c r="C80" s="62" t="s">
        <v>167</v>
      </c>
      <c r="D80" s="26" t="s">
        <v>32</v>
      </c>
      <c r="E80" s="27">
        <v>19</v>
      </c>
      <c r="F80" s="71"/>
      <c r="G80" s="72"/>
      <c r="H80" s="69">
        <f t="shared" si="4"/>
        <v>0</v>
      </c>
      <c r="I80" s="69">
        <f t="shared" si="5"/>
        <v>0</v>
      </c>
      <c r="J80" s="69">
        <f t="shared" si="6"/>
        <v>0</v>
      </c>
      <c r="K80" s="70">
        <f t="shared" si="7"/>
        <v>0</v>
      </c>
    </row>
    <row r="81" spans="1:11" ht="47.25" x14ac:dyDescent="0.2">
      <c r="A81" s="23" t="s">
        <v>19</v>
      </c>
      <c r="B81" s="24" t="s">
        <v>168</v>
      </c>
      <c r="C81" s="62"/>
      <c r="D81" s="26" t="s">
        <v>32</v>
      </c>
      <c r="E81" s="27">
        <v>32</v>
      </c>
      <c r="F81" s="71"/>
      <c r="G81" s="72"/>
      <c r="H81" s="69">
        <f t="shared" si="4"/>
        <v>0</v>
      </c>
      <c r="I81" s="69">
        <f t="shared" si="5"/>
        <v>0</v>
      </c>
      <c r="J81" s="69">
        <f t="shared" si="6"/>
        <v>0</v>
      </c>
      <c r="K81" s="70">
        <f t="shared" si="7"/>
        <v>0</v>
      </c>
    </row>
    <row r="82" spans="1:11" ht="47.25" x14ac:dyDescent="0.2">
      <c r="A82" s="23" t="s">
        <v>20</v>
      </c>
      <c r="B82" s="24" t="s">
        <v>169</v>
      </c>
      <c r="C82" s="62"/>
      <c r="D82" s="26" t="s">
        <v>32</v>
      </c>
      <c r="E82" s="27">
        <v>16</v>
      </c>
      <c r="F82" s="71"/>
      <c r="G82" s="72"/>
      <c r="H82" s="69">
        <f t="shared" si="4"/>
        <v>0</v>
      </c>
      <c r="I82" s="69">
        <f t="shared" si="5"/>
        <v>0</v>
      </c>
      <c r="J82" s="69">
        <f t="shared" si="6"/>
        <v>0</v>
      </c>
      <c r="K82" s="70">
        <f t="shared" si="7"/>
        <v>0</v>
      </c>
    </row>
    <row r="83" spans="1:11" ht="47.25" x14ac:dyDescent="0.2">
      <c r="A83" s="23" t="s">
        <v>21</v>
      </c>
      <c r="B83" s="24" t="s">
        <v>170</v>
      </c>
      <c r="C83" s="62"/>
      <c r="D83" s="26" t="s">
        <v>32</v>
      </c>
      <c r="E83" s="27">
        <v>347</v>
      </c>
      <c r="F83" s="71"/>
      <c r="G83" s="72"/>
      <c r="H83" s="69">
        <f t="shared" si="4"/>
        <v>0</v>
      </c>
      <c r="I83" s="69">
        <f t="shared" si="5"/>
        <v>0</v>
      </c>
      <c r="J83" s="69">
        <f t="shared" si="6"/>
        <v>0</v>
      </c>
      <c r="K83" s="70">
        <f t="shared" si="7"/>
        <v>0</v>
      </c>
    </row>
    <row r="84" spans="1:11" ht="31.5" x14ac:dyDescent="0.2">
      <c r="A84" s="23" t="s">
        <v>22</v>
      </c>
      <c r="B84" s="24" t="s">
        <v>171</v>
      </c>
      <c r="C84" s="62" t="s">
        <v>172</v>
      </c>
      <c r="D84" s="26" t="s">
        <v>32</v>
      </c>
      <c r="E84" s="27">
        <v>96</v>
      </c>
      <c r="F84" s="71"/>
      <c r="G84" s="72"/>
      <c r="H84" s="69">
        <f t="shared" si="4"/>
        <v>0</v>
      </c>
      <c r="I84" s="69">
        <f t="shared" si="5"/>
        <v>0</v>
      </c>
      <c r="J84" s="69">
        <f t="shared" si="6"/>
        <v>0</v>
      </c>
      <c r="K84" s="70">
        <f t="shared" si="7"/>
        <v>0</v>
      </c>
    </row>
    <row r="85" spans="1:11" ht="31.5" x14ac:dyDescent="0.2">
      <c r="A85" s="23" t="s">
        <v>23</v>
      </c>
      <c r="B85" s="24" t="s">
        <v>173</v>
      </c>
      <c r="C85" s="62"/>
      <c r="D85" s="26" t="s">
        <v>32</v>
      </c>
      <c r="E85" s="27">
        <v>71</v>
      </c>
      <c r="F85" s="71"/>
      <c r="G85" s="72"/>
      <c r="H85" s="69">
        <f t="shared" si="4"/>
        <v>0</v>
      </c>
      <c r="I85" s="69">
        <f t="shared" si="5"/>
        <v>0</v>
      </c>
      <c r="J85" s="69">
        <f t="shared" si="6"/>
        <v>0</v>
      </c>
      <c r="K85" s="70">
        <f t="shared" si="7"/>
        <v>0</v>
      </c>
    </row>
    <row r="86" spans="1:11" ht="15.75" x14ac:dyDescent="0.2">
      <c r="A86" s="23" t="s">
        <v>24</v>
      </c>
      <c r="B86" s="24" t="s">
        <v>174</v>
      </c>
      <c r="C86" s="62"/>
      <c r="D86" s="26" t="s">
        <v>32</v>
      </c>
      <c r="E86" s="27">
        <v>134</v>
      </c>
      <c r="F86" s="71"/>
      <c r="G86" s="72"/>
      <c r="H86" s="69">
        <f t="shared" si="4"/>
        <v>0</v>
      </c>
      <c r="I86" s="69">
        <f t="shared" si="5"/>
        <v>0</v>
      </c>
      <c r="J86" s="69">
        <f t="shared" si="6"/>
        <v>0</v>
      </c>
      <c r="K86" s="70">
        <f t="shared" si="7"/>
        <v>0</v>
      </c>
    </row>
    <row r="87" spans="1:11" ht="16.5" thickBot="1" x14ac:dyDescent="0.25">
      <c r="A87" s="23" t="s">
        <v>25</v>
      </c>
      <c r="B87" s="24" t="s">
        <v>175</v>
      </c>
      <c r="C87" s="62"/>
      <c r="D87" s="26" t="s">
        <v>32</v>
      </c>
      <c r="E87" s="27">
        <v>156</v>
      </c>
      <c r="F87" s="71"/>
      <c r="G87" s="72"/>
      <c r="H87" s="69">
        <f t="shared" si="4"/>
        <v>0</v>
      </c>
      <c r="I87" s="69">
        <f t="shared" si="5"/>
        <v>0</v>
      </c>
      <c r="J87" s="69">
        <f t="shared" si="6"/>
        <v>0</v>
      </c>
      <c r="K87" s="70">
        <f t="shared" si="7"/>
        <v>0</v>
      </c>
    </row>
    <row r="88" spans="1:11" ht="16.5" thickBot="1" x14ac:dyDescent="0.25">
      <c r="A88" s="118" t="s">
        <v>176</v>
      </c>
      <c r="B88" s="119"/>
      <c r="C88" s="119"/>
      <c r="D88" s="119" t="s">
        <v>32</v>
      </c>
      <c r="E88" s="119"/>
      <c r="F88" s="64"/>
      <c r="G88" s="65"/>
      <c r="H88" s="65"/>
      <c r="I88" s="66"/>
      <c r="J88" s="66"/>
      <c r="K88" s="66"/>
    </row>
    <row r="89" spans="1:11" ht="47.25" x14ac:dyDescent="0.2">
      <c r="A89" s="23" t="s">
        <v>15</v>
      </c>
      <c r="B89" s="24" t="s">
        <v>280</v>
      </c>
      <c r="C89" s="48" t="s">
        <v>281</v>
      </c>
      <c r="D89" s="26" t="s">
        <v>67</v>
      </c>
      <c r="E89" s="27">
        <v>1579</v>
      </c>
      <c r="F89" s="71"/>
      <c r="G89" s="72"/>
      <c r="H89" s="69">
        <f t="shared" ref="H89:H105" si="8">F89+G89</f>
        <v>0</v>
      </c>
      <c r="I89" s="69">
        <f t="shared" ref="I89:I105" si="9">E89*F89</f>
        <v>0</v>
      </c>
      <c r="J89" s="69">
        <f t="shared" ref="J89:J105" si="10">E89*G89</f>
        <v>0</v>
      </c>
      <c r="K89" s="70">
        <f t="shared" ref="K89:K105" si="11">I89+J89</f>
        <v>0</v>
      </c>
    </row>
    <row r="90" spans="1:11" ht="47.25" x14ac:dyDescent="0.2">
      <c r="A90" s="23" t="s">
        <v>16</v>
      </c>
      <c r="B90" s="24" t="s">
        <v>182</v>
      </c>
      <c r="C90" s="48" t="s">
        <v>183</v>
      </c>
      <c r="D90" s="26" t="s">
        <v>67</v>
      </c>
      <c r="E90" s="27">
        <v>65</v>
      </c>
      <c r="F90" s="71"/>
      <c r="G90" s="72"/>
      <c r="H90" s="69">
        <f t="shared" si="8"/>
        <v>0</v>
      </c>
      <c r="I90" s="69">
        <f t="shared" si="9"/>
        <v>0</v>
      </c>
      <c r="J90" s="69">
        <f t="shared" si="10"/>
        <v>0</v>
      </c>
      <c r="K90" s="70">
        <f t="shared" si="11"/>
        <v>0</v>
      </c>
    </row>
    <row r="91" spans="1:11" ht="47.25" x14ac:dyDescent="0.2">
      <c r="A91" s="23" t="s">
        <v>17</v>
      </c>
      <c r="B91" s="24" t="s">
        <v>184</v>
      </c>
      <c r="C91" s="48" t="s">
        <v>185</v>
      </c>
      <c r="D91" s="26" t="s">
        <v>67</v>
      </c>
      <c r="E91" s="27">
        <v>2383</v>
      </c>
      <c r="F91" s="71"/>
      <c r="G91" s="72"/>
      <c r="H91" s="69">
        <f t="shared" si="8"/>
        <v>0</v>
      </c>
      <c r="I91" s="69">
        <f t="shared" si="9"/>
        <v>0</v>
      </c>
      <c r="J91" s="69">
        <f t="shared" si="10"/>
        <v>0</v>
      </c>
      <c r="K91" s="70">
        <f t="shared" si="11"/>
        <v>0</v>
      </c>
    </row>
    <row r="92" spans="1:11" ht="47.25" x14ac:dyDescent="0.2">
      <c r="A92" s="23" t="s">
        <v>18</v>
      </c>
      <c r="B92" s="24" t="s">
        <v>188</v>
      </c>
      <c r="C92" s="48" t="s">
        <v>189</v>
      </c>
      <c r="D92" s="26" t="s">
        <v>67</v>
      </c>
      <c r="E92" s="27">
        <v>12</v>
      </c>
      <c r="F92" s="71"/>
      <c r="G92" s="72"/>
      <c r="H92" s="69">
        <f t="shared" si="8"/>
        <v>0</v>
      </c>
      <c r="I92" s="69">
        <f t="shared" si="9"/>
        <v>0</v>
      </c>
      <c r="J92" s="69">
        <f t="shared" si="10"/>
        <v>0</v>
      </c>
      <c r="K92" s="70">
        <f t="shared" si="11"/>
        <v>0</v>
      </c>
    </row>
    <row r="93" spans="1:11" ht="47.25" x14ac:dyDescent="0.2">
      <c r="A93" s="23" t="s">
        <v>19</v>
      </c>
      <c r="B93" s="24" t="s">
        <v>190</v>
      </c>
      <c r="C93" s="48" t="s">
        <v>191</v>
      </c>
      <c r="D93" s="26" t="s">
        <v>67</v>
      </c>
      <c r="E93" s="27">
        <v>93</v>
      </c>
      <c r="F93" s="71"/>
      <c r="G93" s="72"/>
      <c r="H93" s="69">
        <f t="shared" si="8"/>
        <v>0</v>
      </c>
      <c r="I93" s="69">
        <f t="shared" si="9"/>
        <v>0</v>
      </c>
      <c r="J93" s="69">
        <f t="shared" si="10"/>
        <v>0</v>
      </c>
      <c r="K93" s="70">
        <f t="shared" si="11"/>
        <v>0</v>
      </c>
    </row>
    <row r="94" spans="1:11" ht="47.25" x14ac:dyDescent="0.2">
      <c r="A94" s="23" t="s">
        <v>20</v>
      </c>
      <c r="B94" s="24" t="s">
        <v>192</v>
      </c>
      <c r="C94" s="48" t="s">
        <v>193</v>
      </c>
      <c r="D94" s="26" t="s">
        <v>67</v>
      </c>
      <c r="E94" s="27">
        <v>181</v>
      </c>
      <c r="F94" s="71"/>
      <c r="G94" s="72"/>
      <c r="H94" s="69">
        <f t="shared" si="8"/>
        <v>0</v>
      </c>
      <c r="I94" s="69">
        <f t="shared" si="9"/>
        <v>0</v>
      </c>
      <c r="J94" s="69">
        <f t="shared" si="10"/>
        <v>0</v>
      </c>
      <c r="K94" s="70">
        <f t="shared" si="11"/>
        <v>0</v>
      </c>
    </row>
    <row r="95" spans="1:11" ht="47.25" x14ac:dyDescent="0.2">
      <c r="A95" s="23" t="s">
        <v>21</v>
      </c>
      <c r="B95" s="24" t="s">
        <v>194</v>
      </c>
      <c r="C95" s="48" t="s">
        <v>195</v>
      </c>
      <c r="D95" s="26" t="s">
        <v>67</v>
      </c>
      <c r="E95" s="27">
        <v>2593</v>
      </c>
      <c r="F95" s="71"/>
      <c r="G95" s="72"/>
      <c r="H95" s="69">
        <f t="shared" si="8"/>
        <v>0</v>
      </c>
      <c r="I95" s="69">
        <f t="shared" si="9"/>
        <v>0</v>
      </c>
      <c r="J95" s="69">
        <f t="shared" si="10"/>
        <v>0</v>
      </c>
      <c r="K95" s="70">
        <f t="shared" si="11"/>
        <v>0</v>
      </c>
    </row>
    <row r="96" spans="1:11" ht="47.25" x14ac:dyDescent="0.2">
      <c r="A96" s="23" t="s">
        <v>22</v>
      </c>
      <c r="B96" s="24" t="s">
        <v>196</v>
      </c>
      <c r="C96" s="48" t="s">
        <v>197</v>
      </c>
      <c r="D96" s="26" t="s">
        <v>67</v>
      </c>
      <c r="E96" s="27">
        <v>808</v>
      </c>
      <c r="F96" s="71"/>
      <c r="G96" s="72"/>
      <c r="H96" s="69">
        <f t="shared" si="8"/>
        <v>0</v>
      </c>
      <c r="I96" s="69">
        <f t="shared" si="9"/>
        <v>0</v>
      </c>
      <c r="J96" s="69">
        <f t="shared" si="10"/>
        <v>0</v>
      </c>
      <c r="K96" s="70">
        <f t="shared" si="11"/>
        <v>0</v>
      </c>
    </row>
    <row r="97" spans="1:11" ht="47.25" x14ac:dyDescent="0.2">
      <c r="A97" s="23" t="s">
        <v>23</v>
      </c>
      <c r="B97" s="24" t="s">
        <v>198</v>
      </c>
      <c r="C97" s="48" t="s">
        <v>199</v>
      </c>
      <c r="D97" s="26" t="s">
        <v>67</v>
      </c>
      <c r="E97" s="27">
        <v>167</v>
      </c>
      <c r="F97" s="71"/>
      <c r="G97" s="72"/>
      <c r="H97" s="69">
        <f t="shared" si="8"/>
        <v>0</v>
      </c>
      <c r="I97" s="69">
        <f t="shared" si="9"/>
        <v>0</v>
      </c>
      <c r="J97" s="69">
        <f t="shared" si="10"/>
        <v>0</v>
      </c>
      <c r="K97" s="70">
        <f t="shared" si="11"/>
        <v>0</v>
      </c>
    </row>
    <row r="98" spans="1:11" ht="31.5" x14ac:dyDescent="0.2">
      <c r="A98" s="23" t="s">
        <v>24</v>
      </c>
      <c r="B98" s="24" t="s">
        <v>200</v>
      </c>
      <c r="C98" s="48" t="s">
        <v>201</v>
      </c>
      <c r="D98" s="26" t="s">
        <v>67</v>
      </c>
      <c r="E98" s="27">
        <v>30</v>
      </c>
      <c r="F98" s="71"/>
      <c r="G98" s="72"/>
      <c r="H98" s="69">
        <f t="shared" si="8"/>
        <v>0</v>
      </c>
      <c r="I98" s="69">
        <f t="shared" si="9"/>
        <v>0</v>
      </c>
      <c r="J98" s="69">
        <f t="shared" si="10"/>
        <v>0</v>
      </c>
      <c r="K98" s="70">
        <f t="shared" si="11"/>
        <v>0</v>
      </c>
    </row>
    <row r="99" spans="1:11" ht="31.5" x14ac:dyDescent="0.2">
      <c r="A99" s="23" t="s">
        <v>25</v>
      </c>
      <c r="B99" s="24" t="s">
        <v>202</v>
      </c>
      <c r="C99" s="48" t="s">
        <v>203</v>
      </c>
      <c r="D99" s="26" t="s">
        <v>67</v>
      </c>
      <c r="E99" s="27">
        <v>30</v>
      </c>
      <c r="F99" s="71"/>
      <c r="G99" s="72"/>
      <c r="H99" s="69">
        <f t="shared" si="8"/>
        <v>0</v>
      </c>
      <c r="I99" s="69">
        <f t="shared" si="9"/>
        <v>0</v>
      </c>
      <c r="J99" s="69">
        <f t="shared" si="10"/>
        <v>0</v>
      </c>
      <c r="K99" s="70">
        <f t="shared" si="11"/>
        <v>0</v>
      </c>
    </row>
    <row r="100" spans="1:11" ht="31.5" x14ac:dyDescent="0.2">
      <c r="A100" s="23" t="s">
        <v>26</v>
      </c>
      <c r="B100" s="24" t="s">
        <v>204</v>
      </c>
      <c r="C100" s="48" t="s">
        <v>205</v>
      </c>
      <c r="D100" s="26" t="s">
        <v>67</v>
      </c>
      <c r="E100" s="27">
        <v>385</v>
      </c>
      <c r="F100" s="71"/>
      <c r="G100" s="72"/>
      <c r="H100" s="69">
        <f t="shared" si="8"/>
        <v>0</v>
      </c>
      <c r="I100" s="69">
        <f t="shared" si="9"/>
        <v>0</v>
      </c>
      <c r="J100" s="69">
        <f t="shared" si="10"/>
        <v>0</v>
      </c>
      <c r="K100" s="70">
        <f t="shared" si="11"/>
        <v>0</v>
      </c>
    </row>
    <row r="101" spans="1:11" ht="31.5" x14ac:dyDescent="0.2">
      <c r="A101" s="23" t="s">
        <v>27</v>
      </c>
      <c r="B101" s="24" t="s">
        <v>206</v>
      </c>
      <c r="C101" s="48" t="s">
        <v>207</v>
      </c>
      <c r="D101" s="26" t="s">
        <v>67</v>
      </c>
      <c r="E101" s="27">
        <v>316</v>
      </c>
      <c r="F101" s="71"/>
      <c r="G101" s="72"/>
      <c r="H101" s="69">
        <f t="shared" si="8"/>
        <v>0</v>
      </c>
      <c r="I101" s="69">
        <f t="shared" si="9"/>
        <v>0</v>
      </c>
      <c r="J101" s="69">
        <f t="shared" si="10"/>
        <v>0</v>
      </c>
      <c r="K101" s="70">
        <f t="shared" si="11"/>
        <v>0</v>
      </c>
    </row>
    <row r="102" spans="1:11" ht="31.5" x14ac:dyDescent="0.2">
      <c r="A102" s="23" t="s">
        <v>28</v>
      </c>
      <c r="B102" s="24" t="s">
        <v>208</v>
      </c>
      <c r="C102" s="48" t="s">
        <v>209</v>
      </c>
      <c r="D102" s="26" t="s">
        <v>67</v>
      </c>
      <c r="E102" s="27">
        <v>180</v>
      </c>
      <c r="F102" s="71"/>
      <c r="G102" s="72"/>
      <c r="H102" s="69">
        <f t="shared" si="8"/>
        <v>0</v>
      </c>
      <c r="I102" s="69">
        <f t="shared" si="9"/>
        <v>0</v>
      </c>
      <c r="J102" s="69">
        <f t="shared" si="10"/>
        <v>0</v>
      </c>
      <c r="K102" s="70">
        <f t="shared" si="11"/>
        <v>0</v>
      </c>
    </row>
    <row r="103" spans="1:11" ht="31.5" x14ac:dyDescent="0.2">
      <c r="A103" s="23" t="s">
        <v>29</v>
      </c>
      <c r="B103" s="24" t="s">
        <v>210</v>
      </c>
      <c r="C103" s="48" t="s">
        <v>212</v>
      </c>
      <c r="D103" s="26" t="s">
        <v>67</v>
      </c>
      <c r="E103" s="27">
        <v>110</v>
      </c>
      <c r="F103" s="71"/>
      <c r="G103" s="72"/>
      <c r="H103" s="69">
        <f t="shared" si="8"/>
        <v>0</v>
      </c>
      <c r="I103" s="69">
        <f t="shared" si="9"/>
        <v>0</v>
      </c>
      <c r="J103" s="69">
        <f t="shared" si="10"/>
        <v>0</v>
      </c>
      <c r="K103" s="70">
        <f t="shared" si="11"/>
        <v>0</v>
      </c>
    </row>
    <row r="104" spans="1:11" ht="31.5" x14ac:dyDescent="0.2">
      <c r="A104" s="23" t="s">
        <v>30</v>
      </c>
      <c r="B104" s="24" t="s">
        <v>211</v>
      </c>
      <c r="C104" s="48" t="s">
        <v>213</v>
      </c>
      <c r="D104" s="26" t="s">
        <v>67</v>
      </c>
      <c r="E104" s="27">
        <v>55</v>
      </c>
      <c r="F104" s="71"/>
      <c r="G104" s="72"/>
      <c r="H104" s="69">
        <f t="shared" si="8"/>
        <v>0</v>
      </c>
      <c r="I104" s="69">
        <f t="shared" si="9"/>
        <v>0</v>
      </c>
      <c r="J104" s="69">
        <f t="shared" si="10"/>
        <v>0</v>
      </c>
      <c r="K104" s="70">
        <f t="shared" si="11"/>
        <v>0</v>
      </c>
    </row>
    <row r="105" spans="1:11" ht="32.25" thickBot="1" x14ac:dyDescent="0.25">
      <c r="A105" s="23" t="s">
        <v>31</v>
      </c>
      <c r="B105" s="24" t="s">
        <v>214</v>
      </c>
      <c r="C105" s="48" t="s">
        <v>215</v>
      </c>
      <c r="D105" s="26" t="s">
        <v>67</v>
      </c>
      <c r="E105" s="27">
        <v>2763</v>
      </c>
      <c r="F105" s="71"/>
      <c r="G105" s="72"/>
      <c r="H105" s="69">
        <f t="shared" si="8"/>
        <v>0</v>
      </c>
      <c r="I105" s="69">
        <f t="shared" si="9"/>
        <v>0</v>
      </c>
      <c r="J105" s="69">
        <f t="shared" si="10"/>
        <v>0</v>
      </c>
      <c r="K105" s="70">
        <f t="shared" si="11"/>
        <v>0</v>
      </c>
    </row>
    <row r="106" spans="1:11" ht="16.5" thickBot="1" x14ac:dyDescent="0.25">
      <c r="A106" s="118" t="s">
        <v>70</v>
      </c>
      <c r="B106" s="119"/>
      <c r="C106" s="119"/>
      <c r="D106" s="119"/>
      <c r="E106" s="119"/>
      <c r="F106" s="64"/>
      <c r="G106" s="65"/>
      <c r="H106" s="65"/>
      <c r="I106" s="66"/>
      <c r="J106" s="66"/>
      <c r="K106" s="66"/>
    </row>
    <row r="107" spans="1:11" ht="31.5" x14ac:dyDescent="0.2">
      <c r="A107" s="23" t="s">
        <v>15</v>
      </c>
      <c r="B107" s="24" t="s">
        <v>216</v>
      </c>
      <c r="C107" s="48"/>
      <c r="D107" s="26" t="s">
        <v>32</v>
      </c>
      <c r="E107" s="27">
        <v>14</v>
      </c>
      <c r="F107" s="71"/>
      <c r="G107" s="72"/>
      <c r="H107" s="69">
        <f t="shared" ref="H107:H110" si="12">F107+G107</f>
        <v>0</v>
      </c>
      <c r="I107" s="69">
        <f t="shared" ref="I107:I110" si="13">E107*F107</f>
        <v>0</v>
      </c>
      <c r="J107" s="69">
        <f t="shared" ref="J107:J110" si="14">E107*G107</f>
        <v>0</v>
      </c>
      <c r="K107" s="70">
        <f t="shared" ref="K107:K110" si="15">I107+J107</f>
        <v>0</v>
      </c>
    </row>
    <row r="108" spans="1:11" ht="31.5" x14ac:dyDescent="0.2">
      <c r="A108" s="23" t="s">
        <v>16</v>
      </c>
      <c r="B108" s="24" t="s">
        <v>217</v>
      </c>
      <c r="C108" s="48"/>
      <c r="D108" s="26" t="s">
        <v>32</v>
      </c>
      <c r="E108" s="27">
        <v>4</v>
      </c>
      <c r="F108" s="71"/>
      <c r="G108" s="72"/>
      <c r="H108" s="69">
        <f t="shared" si="12"/>
        <v>0</v>
      </c>
      <c r="I108" s="69">
        <f t="shared" si="13"/>
        <v>0</v>
      </c>
      <c r="J108" s="69">
        <f t="shared" si="14"/>
        <v>0</v>
      </c>
      <c r="K108" s="70">
        <f t="shared" si="15"/>
        <v>0</v>
      </c>
    </row>
    <row r="109" spans="1:11" ht="47.25" x14ac:dyDescent="0.2">
      <c r="A109" s="23" t="s">
        <v>17</v>
      </c>
      <c r="B109" s="24" t="s">
        <v>218</v>
      </c>
      <c r="C109" s="48"/>
      <c r="D109" s="26" t="s">
        <v>32</v>
      </c>
      <c r="E109" s="27">
        <v>4</v>
      </c>
      <c r="F109" s="71"/>
      <c r="G109" s="72"/>
      <c r="H109" s="69">
        <f t="shared" si="12"/>
        <v>0</v>
      </c>
      <c r="I109" s="69">
        <f t="shared" si="13"/>
        <v>0</v>
      </c>
      <c r="J109" s="69">
        <f t="shared" si="14"/>
        <v>0</v>
      </c>
      <c r="K109" s="70">
        <f t="shared" si="15"/>
        <v>0</v>
      </c>
    </row>
    <row r="110" spans="1:11" ht="32.25" thickBot="1" x14ac:dyDescent="0.25">
      <c r="A110" s="23" t="s">
        <v>18</v>
      </c>
      <c r="B110" s="24" t="s">
        <v>219</v>
      </c>
      <c r="C110" s="48"/>
      <c r="D110" s="26" t="s">
        <v>32</v>
      </c>
      <c r="E110" s="27">
        <v>14</v>
      </c>
      <c r="F110" s="71"/>
      <c r="G110" s="72"/>
      <c r="H110" s="69">
        <f t="shared" si="12"/>
        <v>0</v>
      </c>
      <c r="I110" s="69">
        <f t="shared" si="13"/>
        <v>0</v>
      </c>
      <c r="J110" s="69">
        <f t="shared" si="14"/>
        <v>0</v>
      </c>
      <c r="K110" s="70">
        <f t="shared" si="15"/>
        <v>0</v>
      </c>
    </row>
    <row r="111" spans="1:11" ht="16.5" thickBot="1" x14ac:dyDescent="0.25">
      <c r="A111" s="118" t="s">
        <v>220</v>
      </c>
      <c r="B111" s="119"/>
      <c r="C111" s="119"/>
      <c r="D111" s="119" t="s">
        <v>32</v>
      </c>
      <c r="E111" s="119"/>
      <c r="F111" s="64"/>
      <c r="G111" s="65"/>
      <c r="H111" s="65"/>
      <c r="I111" s="66"/>
      <c r="J111" s="66"/>
      <c r="K111" s="66"/>
    </row>
    <row r="112" spans="1:11" ht="15.75" x14ac:dyDescent="0.2">
      <c r="A112" s="23" t="s">
        <v>15</v>
      </c>
      <c r="B112" s="24" t="s">
        <v>221</v>
      </c>
      <c r="C112" s="48"/>
      <c r="D112" s="26" t="s">
        <v>67</v>
      </c>
      <c r="E112" s="27">
        <v>41</v>
      </c>
      <c r="F112" s="71"/>
      <c r="G112" s="72"/>
      <c r="H112" s="69">
        <f>F112+G112</f>
        <v>0</v>
      </c>
      <c r="I112" s="69">
        <f>F112*E112</f>
        <v>0</v>
      </c>
      <c r="J112" s="69">
        <f>G112*E112</f>
        <v>0</v>
      </c>
      <c r="K112" s="70">
        <f>I112+J112</f>
        <v>0</v>
      </c>
    </row>
    <row r="113" spans="1:11" ht="15.75" x14ac:dyDescent="0.2">
      <c r="A113" s="23" t="s">
        <v>16</v>
      </c>
      <c r="B113" s="24" t="s">
        <v>222</v>
      </c>
      <c r="C113" s="48"/>
      <c r="D113" s="26" t="s">
        <v>67</v>
      </c>
      <c r="E113" s="27">
        <v>2563</v>
      </c>
      <c r="F113" s="71"/>
      <c r="G113" s="72"/>
      <c r="H113" s="69">
        <f t="shared" ref="H113:H131" si="16">F113+G113</f>
        <v>0</v>
      </c>
      <c r="I113" s="69">
        <f t="shared" ref="I113:I131" si="17">F113*E113</f>
        <v>0</v>
      </c>
      <c r="J113" s="69">
        <f t="shared" ref="J113:J131" si="18">G113*E113</f>
        <v>0</v>
      </c>
      <c r="K113" s="70">
        <f t="shared" ref="K113:K131" si="19">I113+J113</f>
        <v>0</v>
      </c>
    </row>
    <row r="114" spans="1:11" ht="15.75" x14ac:dyDescent="0.2">
      <c r="A114" s="23" t="s">
        <v>17</v>
      </c>
      <c r="B114" s="24" t="s">
        <v>223</v>
      </c>
      <c r="C114" s="48"/>
      <c r="D114" s="26" t="s">
        <v>67</v>
      </c>
      <c r="E114" s="27">
        <v>0</v>
      </c>
      <c r="F114" s="71"/>
      <c r="G114" s="72"/>
      <c r="H114" s="69">
        <f t="shared" si="16"/>
        <v>0</v>
      </c>
      <c r="I114" s="69">
        <f t="shared" si="17"/>
        <v>0</v>
      </c>
      <c r="J114" s="69">
        <f t="shared" si="18"/>
        <v>0</v>
      </c>
      <c r="K114" s="70">
        <f t="shared" si="19"/>
        <v>0</v>
      </c>
    </row>
    <row r="115" spans="1:11" ht="15.75" x14ac:dyDescent="0.2">
      <c r="A115" s="23" t="s">
        <v>18</v>
      </c>
      <c r="B115" s="24" t="s">
        <v>224</v>
      </c>
      <c r="C115" s="48"/>
      <c r="D115" s="26" t="s">
        <v>67</v>
      </c>
      <c r="E115" s="27">
        <v>4347</v>
      </c>
      <c r="F115" s="71"/>
      <c r="G115" s="72"/>
      <c r="H115" s="69">
        <f t="shared" si="16"/>
        <v>0</v>
      </c>
      <c r="I115" s="69">
        <f t="shared" si="17"/>
        <v>0</v>
      </c>
      <c r="J115" s="69">
        <f t="shared" si="18"/>
        <v>0</v>
      </c>
      <c r="K115" s="70">
        <f t="shared" si="19"/>
        <v>0</v>
      </c>
    </row>
    <row r="116" spans="1:11" ht="31.5" x14ac:dyDescent="0.2">
      <c r="A116" s="23" t="s">
        <v>19</v>
      </c>
      <c r="B116" s="24" t="s">
        <v>225</v>
      </c>
      <c r="C116" s="48" t="s">
        <v>226</v>
      </c>
      <c r="D116" s="26" t="s">
        <v>32</v>
      </c>
      <c r="E116" s="27">
        <v>40</v>
      </c>
      <c r="F116" s="71"/>
      <c r="G116" s="72"/>
      <c r="H116" s="69">
        <f t="shared" si="16"/>
        <v>0</v>
      </c>
      <c r="I116" s="69">
        <f t="shared" si="17"/>
        <v>0</v>
      </c>
      <c r="J116" s="69">
        <f t="shared" si="18"/>
        <v>0</v>
      </c>
      <c r="K116" s="70">
        <f t="shared" si="19"/>
        <v>0</v>
      </c>
    </row>
    <row r="117" spans="1:11" ht="31.5" x14ac:dyDescent="0.2">
      <c r="A117" s="23" t="s">
        <v>20</v>
      </c>
      <c r="B117" s="24" t="s">
        <v>227</v>
      </c>
      <c r="C117" s="48" t="s">
        <v>228</v>
      </c>
      <c r="D117" s="26" t="s">
        <v>32</v>
      </c>
      <c r="E117" s="27">
        <v>40</v>
      </c>
      <c r="F117" s="71"/>
      <c r="G117" s="72"/>
      <c r="H117" s="69">
        <f t="shared" si="16"/>
        <v>0</v>
      </c>
      <c r="I117" s="69">
        <f t="shared" si="17"/>
        <v>0</v>
      </c>
      <c r="J117" s="69">
        <f t="shared" si="18"/>
        <v>0</v>
      </c>
      <c r="K117" s="70">
        <f t="shared" si="19"/>
        <v>0</v>
      </c>
    </row>
    <row r="118" spans="1:11" ht="15.75" x14ac:dyDescent="0.2">
      <c r="A118" s="23" t="s">
        <v>21</v>
      </c>
      <c r="B118" s="24" t="s">
        <v>229</v>
      </c>
      <c r="C118" s="48" t="s">
        <v>230</v>
      </c>
      <c r="D118" s="26" t="s">
        <v>32</v>
      </c>
      <c r="E118" s="27">
        <v>10</v>
      </c>
      <c r="F118" s="71"/>
      <c r="G118" s="72"/>
      <c r="H118" s="69">
        <f t="shared" si="16"/>
        <v>0</v>
      </c>
      <c r="I118" s="69">
        <f t="shared" si="17"/>
        <v>0</v>
      </c>
      <c r="J118" s="69">
        <f t="shared" si="18"/>
        <v>0</v>
      </c>
      <c r="K118" s="70">
        <f t="shared" si="19"/>
        <v>0</v>
      </c>
    </row>
    <row r="119" spans="1:11" ht="15.75" x14ac:dyDescent="0.2">
      <c r="A119" s="23" t="s">
        <v>22</v>
      </c>
      <c r="B119" s="24" t="s">
        <v>231</v>
      </c>
      <c r="C119" s="48" t="s">
        <v>232</v>
      </c>
      <c r="D119" s="26" t="s">
        <v>32</v>
      </c>
      <c r="E119" s="27">
        <v>10</v>
      </c>
      <c r="F119" s="71"/>
      <c r="G119" s="72"/>
      <c r="H119" s="69">
        <f t="shared" si="16"/>
        <v>0</v>
      </c>
      <c r="I119" s="69">
        <f t="shared" si="17"/>
        <v>0</v>
      </c>
      <c r="J119" s="69">
        <f t="shared" si="18"/>
        <v>0</v>
      </c>
      <c r="K119" s="70">
        <f t="shared" si="19"/>
        <v>0</v>
      </c>
    </row>
    <row r="120" spans="1:11" ht="15.75" x14ac:dyDescent="0.2">
      <c r="A120" s="23" t="s">
        <v>23</v>
      </c>
      <c r="B120" s="24" t="s">
        <v>234</v>
      </c>
      <c r="C120" s="48" t="s">
        <v>233</v>
      </c>
      <c r="D120" s="26" t="s">
        <v>32</v>
      </c>
      <c r="E120" s="27">
        <v>1</v>
      </c>
      <c r="F120" s="71"/>
      <c r="G120" s="72"/>
      <c r="H120" s="69">
        <f t="shared" si="16"/>
        <v>0</v>
      </c>
      <c r="I120" s="69">
        <f t="shared" si="17"/>
        <v>0</v>
      </c>
      <c r="J120" s="69">
        <f t="shared" si="18"/>
        <v>0</v>
      </c>
      <c r="K120" s="70">
        <f t="shared" si="19"/>
        <v>0</v>
      </c>
    </row>
    <row r="121" spans="1:11" ht="15.75" x14ac:dyDescent="0.2">
      <c r="A121" s="23" t="s">
        <v>24</v>
      </c>
      <c r="B121" s="24" t="s">
        <v>235</v>
      </c>
      <c r="C121" s="48" t="s">
        <v>236</v>
      </c>
      <c r="D121" s="26" t="s">
        <v>32</v>
      </c>
      <c r="E121" s="27">
        <v>1</v>
      </c>
      <c r="F121" s="71"/>
      <c r="G121" s="72"/>
      <c r="H121" s="69">
        <f t="shared" si="16"/>
        <v>0</v>
      </c>
      <c r="I121" s="69">
        <f t="shared" si="17"/>
        <v>0</v>
      </c>
      <c r="J121" s="69">
        <f t="shared" si="18"/>
        <v>0</v>
      </c>
      <c r="K121" s="70">
        <f t="shared" si="19"/>
        <v>0</v>
      </c>
    </row>
    <row r="122" spans="1:11" ht="15.75" x14ac:dyDescent="0.2">
      <c r="A122" s="23" t="s">
        <v>25</v>
      </c>
      <c r="B122" s="24" t="s">
        <v>237</v>
      </c>
      <c r="C122" s="48" t="s">
        <v>238</v>
      </c>
      <c r="D122" s="26" t="s">
        <v>32</v>
      </c>
      <c r="E122" s="27">
        <v>3</v>
      </c>
      <c r="F122" s="71"/>
      <c r="G122" s="72"/>
      <c r="H122" s="69">
        <f t="shared" si="16"/>
        <v>0</v>
      </c>
      <c r="I122" s="69">
        <f t="shared" si="17"/>
        <v>0</v>
      </c>
      <c r="J122" s="69">
        <f t="shared" si="18"/>
        <v>0</v>
      </c>
      <c r="K122" s="70">
        <f t="shared" si="19"/>
        <v>0</v>
      </c>
    </row>
    <row r="123" spans="1:11" ht="15.75" x14ac:dyDescent="0.2">
      <c r="A123" s="23" t="s">
        <v>26</v>
      </c>
      <c r="B123" s="24" t="s">
        <v>239</v>
      </c>
      <c r="C123" s="48" t="s">
        <v>240</v>
      </c>
      <c r="D123" s="26" t="s">
        <v>32</v>
      </c>
      <c r="E123" s="27">
        <v>3</v>
      </c>
      <c r="F123" s="71"/>
      <c r="G123" s="72"/>
      <c r="H123" s="69">
        <f t="shared" si="16"/>
        <v>0</v>
      </c>
      <c r="I123" s="69">
        <f t="shared" si="17"/>
        <v>0</v>
      </c>
      <c r="J123" s="69">
        <f t="shared" si="18"/>
        <v>0</v>
      </c>
      <c r="K123" s="70">
        <f t="shared" si="19"/>
        <v>0</v>
      </c>
    </row>
    <row r="124" spans="1:11" ht="15.75" x14ac:dyDescent="0.2">
      <c r="A124" s="23" t="s">
        <v>27</v>
      </c>
      <c r="B124" s="24" t="s">
        <v>241</v>
      </c>
      <c r="C124" s="48" t="s">
        <v>232</v>
      </c>
      <c r="D124" s="26" t="s">
        <v>32</v>
      </c>
      <c r="E124" s="27">
        <v>160</v>
      </c>
      <c r="F124" s="71"/>
      <c r="G124" s="72"/>
      <c r="H124" s="69">
        <f t="shared" si="16"/>
        <v>0</v>
      </c>
      <c r="I124" s="69">
        <f t="shared" si="17"/>
        <v>0</v>
      </c>
      <c r="J124" s="69">
        <f t="shared" si="18"/>
        <v>0</v>
      </c>
      <c r="K124" s="70">
        <f t="shared" si="19"/>
        <v>0</v>
      </c>
    </row>
    <row r="125" spans="1:11" ht="15.75" x14ac:dyDescent="0.2">
      <c r="A125" s="23" t="s">
        <v>28</v>
      </c>
      <c r="B125" s="24" t="s">
        <v>242</v>
      </c>
      <c r="C125" s="48" t="s">
        <v>243</v>
      </c>
      <c r="D125" s="26" t="s">
        <v>32</v>
      </c>
      <c r="E125" s="27">
        <v>58</v>
      </c>
      <c r="F125" s="71"/>
      <c r="G125" s="72"/>
      <c r="H125" s="69">
        <f t="shared" si="16"/>
        <v>0</v>
      </c>
      <c r="I125" s="69">
        <f t="shared" si="17"/>
        <v>0</v>
      </c>
      <c r="J125" s="69">
        <f t="shared" si="18"/>
        <v>0</v>
      </c>
      <c r="K125" s="70">
        <f t="shared" si="19"/>
        <v>0</v>
      </c>
    </row>
    <row r="126" spans="1:11" ht="15.75" x14ac:dyDescent="0.2">
      <c r="A126" s="23" t="s">
        <v>29</v>
      </c>
      <c r="B126" s="24" t="s">
        <v>244</v>
      </c>
      <c r="C126" s="48" t="s">
        <v>245</v>
      </c>
      <c r="D126" s="26" t="s">
        <v>32</v>
      </c>
      <c r="E126" s="27">
        <v>116</v>
      </c>
      <c r="F126" s="71"/>
      <c r="G126" s="72"/>
      <c r="H126" s="69">
        <f t="shared" si="16"/>
        <v>0</v>
      </c>
      <c r="I126" s="69">
        <f t="shared" si="17"/>
        <v>0</v>
      </c>
      <c r="J126" s="69">
        <f t="shared" si="18"/>
        <v>0</v>
      </c>
      <c r="K126" s="70">
        <f t="shared" si="19"/>
        <v>0</v>
      </c>
    </row>
    <row r="127" spans="1:11" ht="15.75" x14ac:dyDescent="0.2">
      <c r="A127" s="23" t="s">
        <v>30</v>
      </c>
      <c r="B127" s="24" t="s">
        <v>246</v>
      </c>
      <c r="C127" s="48"/>
      <c r="D127" s="26" t="s">
        <v>32</v>
      </c>
      <c r="E127" s="27">
        <v>232</v>
      </c>
      <c r="F127" s="71"/>
      <c r="G127" s="72"/>
      <c r="H127" s="69">
        <f t="shared" si="16"/>
        <v>0</v>
      </c>
      <c r="I127" s="69">
        <f t="shared" si="17"/>
        <v>0</v>
      </c>
      <c r="J127" s="69">
        <f t="shared" si="18"/>
        <v>0</v>
      </c>
      <c r="K127" s="70">
        <f t="shared" si="19"/>
        <v>0</v>
      </c>
    </row>
    <row r="128" spans="1:11" ht="15.75" x14ac:dyDescent="0.2">
      <c r="A128" s="23" t="s">
        <v>31</v>
      </c>
      <c r="B128" s="24" t="s">
        <v>247</v>
      </c>
      <c r="C128" s="48"/>
      <c r="D128" s="26" t="s">
        <v>32</v>
      </c>
      <c r="E128" s="27">
        <v>58</v>
      </c>
      <c r="F128" s="71"/>
      <c r="G128" s="72"/>
      <c r="H128" s="69">
        <f t="shared" si="16"/>
        <v>0</v>
      </c>
      <c r="I128" s="69">
        <f t="shared" si="17"/>
        <v>0</v>
      </c>
      <c r="J128" s="69">
        <f t="shared" si="18"/>
        <v>0</v>
      </c>
      <c r="K128" s="70">
        <f t="shared" si="19"/>
        <v>0</v>
      </c>
    </row>
    <row r="129" spans="1:11" ht="47.25" x14ac:dyDescent="0.2">
      <c r="A129" s="23" t="s">
        <v>177</v>
      </c>
      <c r="B129" s="24" t="s">
        <v>248</v>
      </c>
      <c r="C129" s="48"/>
      <c r="D129" s="26" t="s">
        <v>32</v>
      </c>
      <c r="E129" s="27">
        <v>160</v>
      </c>
      <c r="F129" s="71"/>
      <c r="G129" s="72"/>
      <c r="H129" s="69">
        <f t="shared" si="16"/>
        <v>0</v>
      </c>
      <c r="I129" s="69">
        <f t="shared" si="17"/>
        <v>0</v>
      </c>
      <c r="J129" s="69">
        <f t="shared" si="18"/>
        <v>0</v>
      </c>
      <c r="K129" s="70">
        <f t="shared" si="19"/>
        <v>0</v>
      </c>
    </row>
    <row r="130" spans="1:11" ht="31.5" x14ac:dyDescent="0.2">
      <c r="A130" s="23" t="s">
        <v>178</v>
      </c>
      <c r="B130" s="24" t="s">
        <v>249</v>
      </c>
      <c r="C130" s="48" t="s">
        <v>250</v>
      </c>
      <c r="D130" s="26" t="s">
        <v>32</v>
      </c>
      <c r="E130" s="27">
        <v>149</v>
      </c>
      <c r="F130" s="71"/>
      <c r="G130" s="72"/>
      <c r="H130" s="69">
        <f t="shared" si="16"/>
        <v>0</v>
      </c>
      <c r="I130" s="69">
        <f t="shared" si="17"/>
        <v>0</v>
      </c>
      <c r="J130" s="69">
        <f t="shared" si="18"/>
        <v>0</v>
      </c>
      <c r="K130" s="70">
        <f t="shared" si="19"/>
        <v>0</v>
      </c>
    </row>
    <row r="131" spans="1:11" ht="16.5" thickBot="1" x14ac:dyDescent="0.25">
      <c r="A131" s="23" t="s">
        <v>179</v>
      </c>
      <c r="B131" s="24" t="s">
        <v>251</v>
      </c>
      <c r="C131" s="48"/>
      <c r="D131" s="26" t="s">
        <v>32</v>
      </c>
      <c r="E131" s="27">
        <v>33</v>
      </c>
      <c r="F131" s="71"/>
      <c r="G131" s="72"/>
      <c r="H131" s="69">
        <f t="shared" si="16"/>
        <v>0</v>
      </c>
      <c r="I131" s="69">
        <f t="shared" si="17"/>
        <v>0</v>
      </c>
      <c r="J131" s="69">
        <f t="shared" si="18"/>
        <v>0</v>
      </c>
      <c r="K131" s="70">
        <f t="shared" si="19"/>
        <v>0</v>
      </c>
    </row>
    <row r="132" spans="1:11" ht="16.5" thickBot="1" x14ac:dyDescent="0.25">
      <c r="A132" s="118" t="s">
        <v>252</v>
      </c>
      <c r="B132" s="119"/>
      <c r="C132" s="119"/>
      <c r="D132" s="119" t="s">
        <v>32</v>
      </c>
      <c r="E132" s="119"/>
      <c r="F132" s="64"/>
      <c r="G132" s="65"/>
      <c r="H132" s="65"/>
      <c r="I132" s="66"/>
      <c r="J132" s="66"/>
      <c r="K132" s="66"/>
    </row>
    <row r="133" spans="1:11" ht="31.5" x14ac:dyDescent="0.2">
      <c r="A133" s="23" t="s">
        <v>15</v>
      </c>
      <c r="B133" s="24" t="s">
        <v>253</v>
      </c>
      <c r="C133" s="48"/>
      <c r="D133" s="26" t="s">
        <v>67</v>
      </c>
      <c r="E133" s="27">
        <v>215</v>
      </c>
      <c r="F133" s="71"/>
      <c r="G133" s="72"/>
      <c r="H133" s="69">
        <f>F133+G133</f>
        <v>0</v>
      </c>
      <c r="I133" s="69">
        <f>F133*E133</f>
        <v>0</v>
      </c>
      <c r="J133" s="69">
        <f>G133*E133</f>
        <v>0</v>
      </c>
      <c r="K133" s="70">
        <f>I133+J133</f>
        <v>0</v>
      </c>
    </row>
    <row r="134" spans="1:11" ht="31.5" x14ac:dyDescent="0.2">
      <c r="A134" s="23" t="s">
        <v>16</v>
      </c>
      <c r="B134" s="24" t="s">
        <v>254</v>
      </c>
      <c r="C134" s="48"/>
      <c r="D134" s="26" t="s">
        <v>67</v>
      </c>
      <c r="E134" s="27">
        <v>694</v>
      </c>
      <c r="F134" s="71"/>
      <c r="G134" s="72"/>
      <c r="H134" s="69">
        <f t="shared" ref="H134:H153" si="20">F134+G134</f>
        <v>0</v>
      </c>
      <c r="I134" s="69">
        <f t="shared" ref="I134:I153" si="21">F134*E134</f>
        <v>0</v>
      </c>
      <c r="J134" s="69">
        <f t="shared" ref="J134:J153" si="22">G134*E134</f>
        <v>0</v>
      </c>
      <c r="K134" s="70">
        <f t="shared" ref="K134:K153" si="23">I134+J134</f>
        <v>0</v>
      </c>
    </row>
    <row r="135" spans="1:11" ht="31.5" x14ac:dyDescent="0.2">
      <c r="A135" s="23" t="s">
        <v>17</v>
      </c>
      <c r="B135" s="24" t="s">
        <v>255</v>
      </c>
      <c r="C135" s="48"/>
      <c r="D135" s="26" t="s">
        <v>32</v>
      </c>
      <c r="E135" s="27">
        <v>100</v>
      </c>
      <c r="F135" s="71"/>
      <c r="G135" s="72"/>
      <c r="H135" s="69">
        <f t="shared" si="20"/>
        <v>0</v>
      </c>
      <c r="I135" s="69">
        <f t="shared" si="21"/>
        <v>0</v>
      </c>
      <c r="J135" s="69">
        <f t="shared" si="22"/>
        <v>0</v>
      </c>
      <c r="K135" s="70">
        <f t="shared" si="23"/>
        <v>0</v>
      </c>
    </row>
    <row r="136" spans="1:11" ht="31.5" x14ac:dyDescent="0.2">
      <c r="A136" s="23" t="s">
        <v>18</v>
      </c>
      <c r="B136" s="24" t="s">
        <v>256</v>
      </c>
      <c r="C136" s="48"/>
      <c r="D136" s="26" t="s">
        <v>32</v>
      </c>
      <c r="E136" s="27">
        <v>110</v>
      </c>
      <c r="F136" s="71"/>
      <c r="G136" s="72"/>
      <c r="H136" s="69">
        <f t="shared" si="20"/>
        <v>0</v>
      </c>
      <c r="I136" s="69">
        <f t="shared" si="21"/>
        <v>0</v>
      </c>
      <c r="J136" s="69">
        <f t="shared" si="22"/>
        <v>0</v>
      </c>
      <c r="K136" s="70">
        <f t="shared" si="23"/>
        <v>0</v>
      </c>
    </row>
    <row r="137" spans="1:11" ht="31.5" x14ac:dyDescent="0.2">
      <c r="A137" s="23" t="s">
        <v>19</v>
      </c>
      <c r="B137" s="24" t="s">
        <v>257</v>
      </c>
      <c r="C137" s="48"/>
      <c r="D137" s="26" t="s">
        <v>32</v>
      </c>
      <c r="E137" s="27">
        <v>40</v>
      </c>
      <c r="F137" s="71"/>
      <c r="G137" s="72"/>
      <c r="H137" s="69">
        <f t="shared" si="20"/>
        <v>0</v>
      </c>
      <c r="I137" s="69">
        <f t="shared" si="21"/>
        <v>0</v>
      </c>
      <c r="J137" s="69">
        <f t="shared" si="22"/>
        <v>0</v>
      </c>
      <c r="K137" s="70">
        <f t="shared" si="23"/>
        <v>0</v>
      </c>
    </row>
    <row r="138" spans="1:11" ht="15.75" x14ac:dyDescent="0.2">
      <c r="A138" s="23" t="s">
        <v>20</v>
      </c>
      <c r="B138" s="24" t="s">
        <v>258</v>
      </c>
      <c r="C138" s="48"/>
      <c r="D138" s="26" t="s">
        <v>32</v>
      </c>
      <c r="E138" s="27">
        <v>17</v>
      </c>
      <c r="F138" s="71"/>
      <c r="G138" s="72"/>
      <c r="H138" s="69">
        <f t="shared" si="20"/>
        <v>0</v>
      </c>
      <c r="I138" s="69">
        <f t="shared" si="21"/>
        <v>0</v>
      </c>
      <c r="J138" s="69">
        <f t="shared" si="22"/>
        <v>0</v>
      </c>
      <c r="K138" s="70">
        <f t="shared" si="23"/>
        <v>0</v>
      </c>
    </row>
    <row r="139" spans="1:11" ht="15.75" x14ac:dyDescent="0.2">
      <c r="A139" s="23" t="s">
        <v>21</v>
      </c>
      <c r="B139" s="24" t="s">
        <v>259</v>
      </c>
      <c r="C139" s="48"/>
      <c r="D139" s="26" t="s">
        <v>32</v>
      </c>
      <c r="E139" s="27">
        <v>3</v>
      </c>
      <c r="F139" s="71"/>
      <c r="G139" s="72"/>
      <c r="H139" s="69">
        <f t="shared" si="20"/>
        <v>0</v>
      </c>
      <c r="I139" s="69">
        <f t="shared" si="21"/>
        <v>0</v>
      </c>
      <c r="J139" s="69">
        <f t="shared" si="22"/>
        <v>0</v>
      </c>
      <c r="K139" s="70">
        <f t="shared" si="23"/>
        <v>0</v>
      </c>
    </row>
    <row r="140" spans="1:11" ht="31.5" x14ac:dyDescent="0.2">
      <c r="A140" s="23" t="s">
        <v>22</v>
      </c>
      <c r="B140" s="24" t="s">
        <v>260</v>
      </c>
      <c r="C140" s="48"/>
      <c r="D140" s="26" t="s">
        <v>32</v>
      </c>
      <c r="E140" s="27">
        <v>9</v>
      </c>
      <c r="F140" s="71"/>
      <c r="G140" s="72"/>
      <c r="H140" s="69">
        <f t="shared" si="20"/>
        <v>0</v>
      </c>
      <c r="I140" s="69">
        <f t="shared" si="21"/>
        <v>0</v>
      </c>
      <c r="J140" s="69">
        <f t="shared" si="22"/>
        <v>0</v>
      </c>
      <c r="K140" s="70">
        <f t="shared" si="23"/>
        <v>0</v>
      </c>
    </row>
    <row r="141" spans="1:11" ht="15.75" x14ac:dyDescent="0.2">
      <c r="A141" s="23" t="s">
        <v>23</v>
      </c>
      <c r="B141" s="24" t="s">
        <v>261</v>
      </c>
      <c r="C141" s="48"/>
      <c r="D141" s="26" t="s">
        <v>32</v>
      </c>
      <c r="E141" s="27">
        <v>1</v>
      </c>
      <c r="F141" s="71"/>
      <c r="G141" s="72"/>
      <c r="H141" s="69">
        <f t="shared" si="20"/>
        <v>0</v>
      </c>
      <c r="I141" s="69">
        <f t="shared" si="21"/>
        <v>0</v>
      </c>
      <c r="J141" s="69">
        <f t="shared" si="22"/>
        <v>0</v>
      </c>
      <c r="K141" s="70">
        <f t="shared" si="23"/>
        <v>0</v>
      </c>
    </row>
    <row r="142" spans="1:11" ht="15.75" x14ac:dyDescent="0.2">
      <c r="A142" s="23" t="s">
        <v>24</v>
      </c>
      <c r="B142" s="24" t="s">
        <v>262</v>
      </c>
      <c r="C142" s="48"/>
      <c r="D142" s="26" t="s">
        <v>32</v>
      </c>
      <c r="E142" s="27">
        <v>1</v>
      </c>
      <c r="F142" s="71"/>
      <c r="G142" s="72"/>
      <c r="H142" s="69">
        <f t="shared" si="20"/>
        <v>0</v>
      </c>
      <c r="I142" s="69">
        <f t="shared" si="21"/>
        <v>0</v>
      </c>
      <c r="J142" s="69">
        <f t="shared" si="22"/>
        <v>0</v>
      </c>
      <c r="K142" s="70">
        <f t="shared" si="23"/>
        <v>0</v>
      </c>
    </row>
    <row r="143" spans="1:11" ht="15.75" x14ac:dyDescent="0.2">
      <c r="A143" s="23" t="s">
        <v>25</v>
      </c>
      <c r="B143" s="24" t="s">
        <v>263</v>
      </c>
      <c r="C143" s="48"/>
      <c r="D143" s="26" t="s">
        <v>32</v>
      </c>
      <c r="E143" s="27">
        <v>9</v>
      </c>
      <c r="F143" s="71"/>
      <c r="G143" s="72"/>
      <c r="H143" s="69">
        <f t="shared" si="20"/>
        <v>0</v>
      </c>
      <c r="I143" s="69">
        <f t="shared" si="21"/>
        <v>0</v>
      </c>
      <c r="J143" s="69">
        <f t="shared" si="22"/>
        <v>0</v>
      </c>
      <c r="K143" s="70">
        <f t="shared" si="23"/>
        <v>0</v>
      </c>
    </row>
    <row r="144" spans="1:11" ht="15.75" x14ac:dyDescent="0.2">
      <c r="A144" s="23" t="s">
        <v>26</v>
      </c>
      <c r="B144" s="24" t="s">
        <v>264</v>
      </c>
      <c r="C144" s="48"/>
      <c r="D144" s="26" t="s">
        <v>32</v>
      </c>
      <c r="E144" s="27">
        <v>560</v>
      </c>
      <c r="F144" s="71"/>
      <c r="G144" s="72"/>
      <c r="H144" s="69">
        <f t="shared" si="20"/>
        <v>0</v>
      </c>
      <c r="I144" s="69">
        <f t="shared" si="21"/>
        <v>0</v>
      </c>
      <c r="J144" s="69">
        <f t="shared" si="22"/>
        <v>0</v>
      </c>
      <c r="K144" s="70">
        <f t="shared" si="23"/>
        <v>0</v>
      </c>
    </row>
    <row r="145" spans="1:11" ht="15.75" x14ac:dyDescent="0.2">
      <c r="A145" s="23" t="s">
        <v>27</v>
      </c>
      <c r="B145" s="24" t="s">
        <v>265</v>
      </c>
      <c r="C145" s="48"/>
      <c r="D145" s="26" t="s">
        <v>32</v>
      </c>
      <c r="E145" s="27">
        <v>9</v>
      </c>
      <c r="F145" s="71"/>
      <c r="G145" s="72"/>
      <c r="H145" s="69">
        <f t="shared" si="20"/>
        <v>0</v>
      </c>
      <c r="I145" s="69">
        <f t="shared" si="21"/>
        <v>0</v>
      </c>
      <c r="J145" s="69">
        <f t="shared" si="22"/>
        <v>0</v>
      </c>
      <c r="K145" s="70">
        <f t="shared" si="23"/>
        <v>0</v>
      </c>
    </row>
    <row r="146" spans="1:11" ht="15.75" x14ac:dyDescent="0.2">
      <c r="A146" s="23" t="s">
        <v>28</v>
      </c>
      <c r="B146" s="24" t="s">
        <v>266</v>
      </c>
      <c r="C146" s="48"/>
      <c r="D146" s="26" t="s">
        <v>32</v>
      </c>
      <c r="E146" s="27">
        <v>5</v>
      </c>
      <c r="F146" s="71"/>
      <c r="G146" s="72"/>
      <c r="H146" s="69">
        <f t="shared" si="20"/>
        <v>0</v>
      </c>
      <c r="I146" s="69">
        <f t="shared" si="21"/>
        <v>0</v>
      </c>
      <c r="J146" s="69">
        <f t="shared" si="22"/>
        <v>0</v>
      </c>
      <c r="K146" s="70">
        <f t="shared" si="23"/>
        <v>0</v>
      </c>
    </row>
    <row r="147" spans="1:11" ht="48" thickBot="1" x14ac:dyDescent="0.25">
      <c r="A147" s="23" t="s">
        <v>29</v>
      </c>
      <c r="B147" s="24" t="s">
        <v>282</v>
      </c>
      <c r="C147" s="48"/>
      <c r="D147" s="26" t="s">
        <v>32</v>
      </c>
      <c r="E147" s="27">
        <v>156</v>
      </c>
      <c r="F147" s="71"/>
      <c r="G147" s="72"/>
      <c r="H147" s="69">
        <f t="shared" si="20"/>
        <v>0</v>
      </c>
      <c r="I147" s="69">
        <f t="shared" si="21"/>
        <v>0</v>
      </c>
      <c r="J147" s="69">
        <f t="shared" si="22"/>
        <v>0</v>
      </c>
      <c r="K147" s="70">
        <f t="shared" si="23"/>
        <v>0</v>
      </c>
    </row>
    <row r="148" spans="1:11" ht="16.5" thickBot="1" x14ac:dyDescent="0.25">
      <c r="A148" s="118" t="s">
        <v>268</v>
      </c>
      <c r="B148" s="119"/>
      <c r="C148" s="119"/>
      <c r="D148" s="119" t="s">
        <v>32</v>
      </c>
      <c r="E148" s="119"/>
      <c r="F148" s="64"/>
      <c r="G148" s="65"/>
      <c r="H148" s="65"/>
      <c r="I148" s="66"/>
      <c r="J148" s="66"/>
      <c r="K148" s="66"/>
    </row>
    <row r="149" spans="1:11" ht="31.5" x14ac:dyDescent="0.2">
      <c r="A149" s="23" t="s">
        <v>15</v>
      </c>
      <c r="B149" s="24" t="s">
        <v>269</v>
      </c>
      <c r="C149" s="48"/>
      <c r="D149" s="26" t="s">
        <v>32</v>
      </c>
      <c r="E149" s="27">
        <v>16</v>
      </c>
      <c r="F149" s="71"/>
      <c r="G149" s="72"/>
      <c r="H149" s="69">
        <f t="shared" si="20"/>
        <v>0</v>
      </c>
      <c r="I149" s="69">
        <f t="shared" si="21"/>
        <v>0</v>
      </c>
      <c r="J149" s="69">
        <f t="shared" si="22"/>
        <v>0</v>
      </c>
      <c r="K149" s="70">
        <f t="shared" si="23"/>
        <v>0</v>
      </c>
    </row>
    <row r="150" spans="1:11" ht="31.5" x14ac:dyDescent="0.2">
      <c r="A150" s="23" t="s">
        <v>16</v>
      </c>
      <c r="B150" s="24" t="s">
        <v>270</v>
      </c>
      <c r="C150" s="48"/>
      <c r="D150" s="26" t="s">
        <v>32</v>
      </c>
      <c r="E150" s="27">
        <v>2</v>
      </c>
      <c r="F150" s="71"/>
      <c r="G150" s="72"/>
      <c r="H150" s="69">
        <f t="shared" si="20"/>
        <v>0</v>
      </c>
      <c r="I150" s="69">
        <f t="shared" si="21"/>
        <v>0</v>
      </c>
      <c r="J150" s="69">
        <f t="shared" si="22"/>
        <v>0</v>
      </c>
      <c r="K150" s="70">
        <f t="shared" si="23"/>
        <v>0</v>
      </c>
    </row>
    <row r="151" spans="1:11" ht="15.75" x14ac:dyDescent="0.2">
      <c r="A151" s="23" t="s">
        <v>17</v>
      </c>
      <c r="B151" s="24" t="s">
        <v>271</v>
      </c>
      <c r="C151" s="48"/>
      <c r="D151" s="26" t="s">
        <v>32</v>
      </c>
      <c r="E151" s="27">
        <v>2</v>
      </c>
      <c r="F151" s="71"/>
      <c r="G151" s="72"/>
      <c r="H151" s="69">
        <f t="shared" si="20"/>
        <v>0</v>
      </c>
      <c r="I151" s="69">
        <f t="shared" si="21"/>
        <v>0</v>
      </c>
      <c r="J151" s="69">
        <f t="shared" si="22"/>
        <v>0</v>
      </c>
      <c r="K151" s="70">
        <f t="shared" si="23"/>
        <v>0</v>
      </c>
    </row>
    <row r="152" spans="1:11" ht="15.75" x14ac:dyDescent="0.2">
      <c r="A152" s="23" t="s">
        <v>18</v>
      </c>
      <c r="B152" s="24" t="s">
        <v>272</v>
      </c>
      <c r="C152" s="48"/>
      <c r="D152" s="26" t="s">
        <v>67</v>
      </c>
      <c r="E152" s="27">
        <v>30</v>
      </c>
      <c r="F152" s="71"/>
      <c r="G152" s="72"/>
      <c r="H152" s="69">
        <f t="shared" si="20"/>
        <v>0</v>
      </c>
      <c r="I152" s="69">
        <f t="shared" si="21"/>
        <v>0</v>
      </c>
      <c r="J152" s="69">
        <f t="shared" si="22"/>
        <v>0</v>
      </c>
      <c r="K152" s="70">
        <f t="shared" si="23"/>
        <v>0</v>
      </c>
    </row>
    <row r="153" spans="1:11" ht="16.5" thickBot="1" x14ac:dyDescent="0.25">
      <c r="A153" s="23" t="s">
        <v>19</v>
      </c>
      <c r="B153" s="24" t="s">
        <v>273</v>
      </c>
      <c r="C153" s="48"/>
      <c r="D153" s="26" t="s">
        <v>67</v>
      </c>
      <c r="E153" s="27">
        <v>40</v>
      </c>
      <c r="F153" s="71"/>
      <c r="G153" s="72"/>
      <c r="H153" s="69">
        <f t="shared" si="20"/>
        <v>0</v>
      </c>
      <c r="I153" s="69">
        <f t="shared" si="21"/>
        <v>0</v>
      </c>
      <c r="J153" s="69">
        <f t="shared" si="22"/>
        <v>0</v>
      </c>
      <c r="K153" s="70">
        <f t="shared" si="23"/>
        <v>0</v>
      </c>
    </row>
    <row r="154" spans="1:11" ht="16.5" thickBot="1" x14ac:dyDescent="0.25">
      <c r="A154" s="118" t="s">
        <v>33</v>
      </c>
      <c r="B154" s="119"/>
      <c r="C154" s="119"/>
      <c r="D154" s="119"/>
      <c r="E154" s="119"/>
      <c r="F154" s="64"/>
      <c r="G154" s="65"/>
      <c r="H154" s="65"/>
      <c r="I154" s="66"/>
      <c r="J154" s="66"/>
      <c r="K154" s="66"/>
    </row>
    <row r="155" spans="1:11" ht="15.75" x14ac:dyDescent="0.2">
      <c r="A155" s="58"/>
      <c r="B155" s="59"/>
      <c r="C155" s="73"/>
      <c r="D155" s="73"/>
      <c r="E155" s="74"/>
      <c r="F155" s="75"/>
      <c r="G155" s="76"/>
      <c r="H155" s="69">
        <f>F155+G155</f>
        <v>0</v>
      </c>
      <c r="I155" s="69">
        <f>E155*F155</f>
        <v>0</v>
      </c>
      <c r="J155" s="69">
        <f>G155*E155</f>
        <v>0</v>
      </c>
      <c r="K155" s="70">
        <f>E155*H155</f>
        <v>0</v>
      </c>
    </row>
    <row r="156" spans="1:11" ht="15.75" x14ac:dyDescent="0.2">
      <c r="A156" s="23"/>
      <c r="B156" s="60"/>
      <c r="C156" s="77"/>
      <c r="D156" s="77"/>
      <c r="E156" s="78"/>
      <c r="F156" s="75"/>
      <c r="G156" s="76"/>
      <c r="H156" s="69">
        <f t="shared" ref="H156:H160" si="24">F156+G156</f>
        <v>0</v>
      </c>
      <c r="I156" s="69">
        <f t="shared" ref="I156:I160" si="25">E156*F156</f>
        <v>0</v>
      </c>
      <c r="J156" s="69">
        <f t="shared" ref="J156:J160" si="26">G156*E156</f>
        <v>0</v>
      </c>
      <c r="K156" s="70">
        <f t="shared" ref="K156:K160" si="27">E156*H156</f>
        <v>0</v>
      </c>
    </row>
    <row r="157" spans="1:11" ht="15.75" x14ac:dyDescent="0.2">
      <c r="A157" s="23"/>
      <c r="B157" s="60"/>
      <c r="C157" s="77"/>
      <c r="D157" s="77"/>
      <c r="E157" s="78"/>
      <c r="F157" s="75"/>
      <c r="G157" s="76"/>
      <c r="H157" s="69">
        <f t="shared" si="24"/>
        <v>0</v>
      </c>
      <c r="I157" s="69">
        <f t="shared" si="25"/>
        <v>0</v>
      </c>
      <c r="J157" s="69">
        <f t="shared" si="26"/>
        <v>0</v>
      </c>
      <c r="K157" s="70">
        <f t="shared" si="27"/>
        <v>0</v>
      </c>
    </row>
    <row r="158" spans="1:11" ht="15.75" x14ac:dyDescent="0.2">
      <c r="A158" s="23"/>
      <c r="B158" s="60"/>
      <c r="C158" s="77"/>
      <c r="D158" s="77"/>
      <c r="E158" s="78"/>
      <c r="F158" s="75"/>
      <c r="G158" s="76"/>
      <c r="H158" s="69">
        <f t="shared" si="24"/>
        <v>0</v>
      </c>
      <c r="I158" s="69">
        <f t="shared" si="25"/>
        <v>0</v>
      </c>
      <c r="J158" s="69">
        <f t="shared" si="26"/>
        <v>0</v>
      </c>
      <c r="K158" s="70">
        <f t="shared" si="27"/>
        <v>0</v>
      </c>
    </row>
    <row r="159" spans="1:11" ht="15.75" x14ac:dyDescent="0.2">
      <c r="A159" s="16"/>
      <c r="B159" s="17"/>
      <c r="C159" s="62"/>
      <c r="D159" s="19"/>
      <c r="E159" s="20"/>
      <c r="F159" s="79"/>
      <c r="G159" s="80"/>
      <c r="H159" s="69">
        <f t="shared" si="24"/>
        <v>0</v>
      </c>
      <c r="I159" s="69">
        <f t="shared" si="25"/>
        <v>0</v>
      </c>
      <c r="J159" s="69">
        <f t="shared" si="26"/>
        <v>0</v>
      </c>
      <c r="K159" s="70">
        <f t="shared" si="27"/>
        <v>0</v>
      </c>
    </row>
    <row r="160" spans="1:11" ht="16.5" thickBot="1" x14ac:dyDescent="0.25">
      <c r="A160" s="16"/>
      <c r="B160" s="17"/>
      <c r="C160" s="62"/>
      <c r="D160" s="19"/>
      <c r="E160" s="34"/>
      <c r="F160" s="79"/>
      <c r="G160" s="80"/>
      <c r="H160" s="69">
        <f t="shared" si="24"/>
        <v>0</v>
      </c>
      <c r="I160" s="69">
        <f t="shared" si="25"/>
        <v>0</v>
      </c>
      <c r="J160" s="69">
        <f t="shared" si="26"/>
        <v>0</v>
      </c>
      <c r="K160" s="70">
        <f t="shared" si="27"/>
        <v>0</v>
      </c>
    </row>
    <row r="161" spans="1:11" ht="16.5" thickBot="1" x14ac:dyDescent="0.25">
      <c r="A161" s="97" t="s">
        <v>34</v>
      </c>
      <c r="B161" s="97"/>
      <c r="C161" s="97"/>
      <c r="D161" s="97"/>
      <c r="E161" s="81"/>
      <c r="F161" s="82"/>
      <c r="G161" s="83"/>
      <c r="H161" s="83"/>
      <c r="I161" s="83">
        <f>SUM(I11:I160)</f>
        <v>0</v>
      </c>
      <c r="J161" s="83">
        <f t="shared" ref="J161:K161" si="28">SUM(J11:J160)</f>
        <v>0</v>
      </c>
      <c r="K161" s="83">
        <f t="shared" si="28"/>
        <v>0</v>
      </c>
    </row>
    <row r="162" spans="1:11" ht="26.25" thickBot="1" x14ac:dyDescent="0.25">
      <c r="A162" s="120" t="s">
        <v>35</v>
      </c>
      <c r="B162" s="120"/>
      <c r="C162" s="120"/>
      <c r="D162" s="120"/>
      <c r="E162" s="121"/>
      <c r="F162" s="121"/>
      <c r="G162" s="121"/>
      <c r="H162" s="121"/>
      <c r="I162" s="121"/>
      <c r="J162" s="121"/>
      <c r="K162" s="84"/>
    </row>
    <row r="163" spans="1:11" ht="15.75" x14ac:dyDescent="0.2">
      <c r="A163" s="39">
        <v>1</v>
      </c>
      <c r="B163" s="117" t="s">
        <v>36</v>
      </c>
      <c r="C163" s="117"/>
      <c r="D163" s="106" t="s">
        <v>37</v>
      </c>
      <c r="E163" s="106"/>
      <c r="F163" s="107"/>
      <c r="G163" s="107"/>
      <c r="H163" s="107"/>
      <c r="I163" s="107"/>
      <c r="J163" s="107"/>
      <c r="K163" s="107"/>
    </row>
    <row r="164" spans="1:11" ht="15.75" x14ac:dyDescent="0.2">
      <c r="A164" s="41">
        <v>2</v>
      </c>
      <c r="B164" s="115" t="s">
        <v>38</v>
      </c>
      <c r="C164" s="115"/>
      <c r="D164" s="109" t="s">
        <v>39</v>
      </c>
      <c r="E164" s="109"/>
      <c r="F164" s="110"/>
      <c r="G164" s="110"/>
      <c r="H164" s="110"/>
      <c r="I164" s="110"/>
      <c r="J164" s="110"/>
      <c r="K164" s="110"/>
    </row>
    <row r="165" spans="1:11" ht="15.75" x14ac:dyDescent="0.2">
      <c r="A165" s="41">
        <v>3</v>
      </c>
      <c r="B165" s="115" t="s">
        <v>40</v>
      </c>
      <c r="C165" s="115"/>
      <c r="D165" s="109" t="s">
        <v>41</v>
      </c>
      <c r="E165" s="109"/>
      <c r="F165" s="110"/>
      <c r="G165" s="110"/>
      <c r="H165" s="110"/>
      <c r="I165" s="110"/>
      <c r="J165" s="110"/>
      <c r="K165" s="110"/>
    </row>
    <row r="166" spans="1:11" ht="15.75" x14ac:dyDescent="0.2">
      <c r="A166" s="41">
        <v>4</v>
      </c>
      <c r="B166" s="115" t="s">
        <v>42</v>
      </c>
      <c r="C166" s="115"/>
      <c r="D166" s="109" t="s">
        <v>43</v>
      </c>
      <c r="E166" s="109"/>
      <c r="F166" s="110"/>
      <c r="G166" s="110"/>
      <c r="H166" s="110"/>
      <c r="I166" s="110"/>
      <c r="J166" s="110"/>
      <c r="K166" s="110"/>
    </row>
    <row r="167" spans="1:11" ht="15.75" x14ac:dyDescent="0.2">
      <c r="A167" s="41">
        <v>5</v>
      </c>
      <c r="B167" s="115" t="s">
        <v>44</v>
      </c>
      <c r="C167" s="115"/>
      <c r="D167" s="109" t="s">
        <v>45</v>
      </c>
      <c r="E167" s="109"/>
      <c r="F167" s="110"/>
      <c r="G167" s="110"/>
      <c r="H167" s="110"/>
      <c r="I167" s="110"/>
      <c r="J167" s="110"/>
      <c r="K167" s="110"/>
    </row>
    <row r="168" spans="1:11" ht="15.75" x14ac:dyDescent="0.2">
      <c r="A168" s="41" t="s">
        <v>20</v>
      </c>
      <c r="B168" s="115"/>
      <c r="C168" s="115"/>
      <c r="D168" s="109"/>
      <c r="E168" s="109"/>
      <c r="F168" s="110"/>
      <c r="G168" s="110"/>
      <c r="H168" s="110"/>
      <c r="I168" s="110"/>
      <c r="J168" s="110"/>
      <c r="K168" s="110"/>
    </row>
    <row r="169" spans="1:11" ht="15.75" x14ac:dyDescent="0.2">
      <c r="A169" s="41">
        <v>7</v>
      </c>
      <c r="B169" s="115" t="s">
        <v>46</v>
      </c>
      <c r="C169" s="115"/>
      <c r="D169" s="109" t="s">
        <v>47</v>
      </c>
      <c r="E169" s="109"/>
      <c r="F169" s="110"/>
      <c r="G169" s="110"/>
      <c r="H169" s="110"/>
      <c r="I169" s="110"/>
      <c r="J169" s="110"/>
      <c r="K169" s="110"/>
    </row>
    <row r="170" spans="1:11" ht="15.75" x14ac:dyDescent="0.2">
      <c r="A170" s="41">
        <v>8</v>
      </c>
      <c r="B170" s="115" t="s">
        <v>48</v>
      </c>
      <c r="C170" s="115"/>
      <c r="D170" s="109" t="s">
        <v>49</v>
      </c>
      <c r="E170" s="109"/>
      <c r="F170" s="110"/>
      <c r="G170" s="110"/>
      <c r="H170" s="110"/>
      <c r="I170" s="110"/>
      <c r="J170" s="110"/>
      <c r="K170" s="110"/>
    </row>
    <row r="171" spans="1:11" ht="15.75" x14ac:dyDescent="0.2">
      <c r="A171" s="41">
        <v>9</v>
      </c>
      <c r="B171" s="115" t="s">
        <v>50</v>
      </c>
      <c r="C171" s="115"/>
      <c r="D171" s="109" t="s">
        <v>51</v>
      </c>
      <c r="E171" s="109"/>
      <c r="F171" s="110"/>
      <c r="G171" s="110"/>
      <c r="H171" s="110"/>
      <c r="I171" s="110"/>
      <c r="J171" s="110"/>
      <c r="K171" s="110"/>
    </row>
    <row r="172" spans="1:11" ht="15.75" x14ac:dyDescent="0.2">
      <c r="A172" s="41" t="s">
        <v>24</v>
      </c>
      <c r="B172" s="115"/>
      <c r="C172" s="115"/>
      <c r="D172" s="109"/>
      <c r="E172" s="109"/>
      <c r="F172" s="110"/>
      <c r="G172" s="110"/>
      <c r="H172" s="110"/>
      <c r="I172" s="110"/>
      <c r="J172" s="110"/>
      <c r="K172" s="110"/>
    </row>
    <row r="173" spans="1:11" ht="15.75" x14ac:dyDescent="0.2">
      <c r="A173" s="41">
        <v>11</v>
      </c>
      <c r="B173" s="115" t="s">
        <v>52</v>
      </c>
      <c r="C173" s="115"/>
      <c r="D173" s="109" t="s">
        <v>53</v>
      </c>
      <c r="E173" s="109"/>
      <c r="F173" s="110"/>
      <c r="G173" s="110"/>
      <c r="H173" s="110"/>
      <c r="I173" s="110"/>
      <c r="J173" s="110"/>
      <c r="K173" s="110"/>
    </row>
    <row r="174" spans="1:11" ht="15.75" x14ac:dyDescent="0.2">
      <c r="A174" s="41">
        <v>12</v>
      </c>
      <c r="B174" s="115" t="s">
        <v>54</v>
      </c>
      <c r="C174" s="115"/>
      <c r="D174" s="109" t="s">
        <v>55</v>
      </c>
      <c r="E174" s="109"/>
      <c r="F174" s="110"/>
      <c r="G174" s="110"/>
      <c r="H174" s="110"/>
      <c r="I174" s="110"/>
      <c r="J174" s="110"/>
      <c r="K174" s="110"/>
    </row>
    <row r="175" spans="1:11" ht="15.75" x14ac:dyDescent="0.2">
      <c r="A175" s="41">
        <v>13</v>
      </c>
      <c r="B175" s="115" t="s">
        <v>56</v>
      </c>
      <c r="C175" s="115"/>
      <c r="D175" s="109" t="s">
        <v>57</v>
      </c>
      <c r="E175" s="109"/>
      <c r="F175" s="110"/>
      <c r="G175" s="110"/>
      <c r="H175" s="110"/>
      <c r="I175" s="110"/>
      <c r="J175" s="110"/>
      <c r="K175" s="110"/>
    </row>
    <row r="176" spans="1:11" ht="15.75" x14ac:dyDescent="0.2">
      <c r="A176" s="41">
        <v>14</v>
      </c>
      <c r="B176" s="115" t="s">
        <v>58</v>
      </c>
      <c r="C176" s="115"/>
      <c r="D176" s="109" t="s">
        <v>59</v>
      </c>
      <c r="E176" s="109"/>
      <c r="F176" s="110" t="s">
        <v>60</v>
      </c>
      <c r="G176" s="110"/>
      <c r="H176" s="110"/>
      <c r="I176" s="110"/>
      <c r="J176" s="110"/>
      <c r="K176" s="110"/>
    </row>
    <row r="177" spans="1:11" ht="15.75" x14ac:dyDescent="0.2">
      <c r="A177" s="41">
        <v>15</v>
      </c>
      <c r="B177" s="115" t="s">
        <v>61</v>
      </c>
      <c r="C177" s="115"/>
      <c r="D177" s="109" t="s">
        <v>62</v>
      </c>
      <c r="E177" s="109"/>
      <c r="F177" s="110"/>
      <c r="G177" s="110"/>
      <c r="H177" s="110"/>
      <c r="I177" s="110"/>
      <c r="J177" s="110"/>
      <c r="K177" s="110"/>
    </row>
    <row r="178" spans="1:11" ht="15.75" x14ac:dyDescent="0.2">
      <c r="A178" s="41">
        <v>16</v>
      </c>
      <c r="B178" s="115" t="s">
        <v>63</v>
      </c>
      <c r="C178" s="115"/>
      <c r="D178" s="109"/>
      <c r="E178" s="109"/>
      <c r="F178" s="110"/>
      <c r="G178" s="110"/>
      <c r="H178" s="110"/>
      <c r="I178" s="110"/>
      <c r="J178" s="110"/>
      <c r="K178" s="110"/>
    </row>
    <row r="179" spans="1:11" ht="15.75" x14ac:dyDescent="0.2">
      <c r="A179" s="41">
        <v>17</v>
      </c>
      <c r="B179" s="115" t="s">
        <v>64</v>
      </c>
      <c r="C179" s="115"/>
      <c r="D179" s="109"/>
      <c r="E179" s="109"/>
      <c r="F179" s="110"/>
      <c r="G179" s="110"/>
      <c r="H179" s="110"/>
      <c r="I179" s="110"/>
      <c r="J179" s="110"/>
      <c r="K179" s="110"/>
    </row>
    <row r="180" spans="1:11" ht="16.5" thickBot="1" x14ac:dyDescent="0.25">
      <c r="A180" s="43">
        <v>18</v>
      </c>
      <c r="B180" s="116" t="s">
        <v>65</v>
      </c>
      <c r="C180" s="116"/>
      <c r="D180" s="112"/>
      <c r="E180" s="112"/>
      <c r="F180" s="113"/>
      <c r="G180" s="113"/>
      <c r="H180" s="113"/>
      <c r="I180" s="113"/>
      <c r="J180" s="113"/>
      <c r="K180" s="113"/>
    </row>
    <row r="181" spans="1:11" ht="15.75" x14ac:dyDescent="0.25">
      <c r="A181" s="85"/>
      <c r="B181" s="3"/>
      <c r="C181" s="86"/>
      <c r="D181" s="86"/>
      <c r="E181" s="86"/>
      <c r="F181" s="87"/>
      <c r="G181" s="87"/>
      <c r="H181" s="87"/>
      <c r="I181" s="87"/>
      <c r="J181" s="87"/>
      <c r="K181" s="87"/>
    </row>
    <row r="182" spans="1:11" ht="15.75" x14ac:dyDescent="0.25">
      <c r="A182" s="44"/>
      <c r="B182" s="89" t="s">
        <v>66</v>
      </c>
      <c r="C182" s="86"/>
      <c r="D182" s="86"/>
      <c r="E182" s="86"/>
      <c r="F182" s="87"/>
      <c r="G182" s="87"/>
      <c r="H182" s="87"/>
      <c r="I182" s="87"/>
      <c r="J182" s="87"/>
      <c r="K182" s="87"/>
    </row>
  </sheetData>
  <mergeCells count="79">
    <mergeCell ref="A2:K2"/>
    <mergeCell ref="A3:K3"/>
    <mergeCell ref="A4:K4"/>
    <mergeCell ref="A5:K5"/>
    <mergeCell ref="F6:G6"/>
    <mergeCell ref="H6:K6"/>
    <mergeCell ref="A111:E111"/>
    <mergeCell ref="A7:A9"/>
    <mergeCell ref="B7:B9"/>
    <mergeCell ref="C7:C9"/>
    <mergeCell ref="D7:D9"/>
    <mergeCell ref="E7:E9"/>
    <mergeCell ref="I7:K8"/>
    <mergeCell ref="A10:E10"/>
    <mergeCell ref="A76:E76"/>
    <mergeCell ref="A88:E88"/>
    <mergeCell ref="A106:E106"/>
    <mergeCell ref="F7:H8"/>
    <mergeCell ref="A132:E132"/>
    <mergeCell ref="A148:E148"/>
    <mergeCell ref="A154:E154"/>
    <mergeCell ref="A161:D161"/>
    <mergeCell ref="A162:D162"/>
    <mergeCell ref="E162:J162"/>
    <mergeCell ref="B163:C163"/>
    <mergeCell ref="D163:E163"/>
    <mergeCell ref="F163:K163"/>
    <mergeCell ref="B164:C164"/>
    <mergeCell ref="D164:E164"/>
    <mergeCell ref="F164:K164"/>
    <mergeCell ref="B165:C165"/>
    <mergeCell ref="D165:E165"/>
    <mergeCell ref="F165:K165"/>
    <mergeCell ref="B166:C166"/>
    <mergeCell ref="D166:E166"/>
    <mergeCell ref="F166:K166"/>
    <mergeCell ref="B167:C167"/>
    <mergeCell ref="D167:E167"/>
    <mergeCell ref="F167:K167"/>
    <mergeCell ref="B168:C168"/>
    <mergeCell ref="D168:E168"/>
    <mergeCell ref="F168:K168"/>
    <mergeCell ref="B169:C169"/>
    <mergeCell ref="D169:E169"/>
    <mergeCell ref="F169:K169"/>
    <mergeCell ref="B170:C170"/>
    <mergeCell ref="D170:E170"/>
    <mergeCell ref="F170:K170"/>
    <mergeCell ref="B171:C171"/>
    <mergeCell ref="D171:E171"/>
    <mergeCell ref="F171:K171"/>
    <mergeCell ref="B172:C172"/>
    <mergeCell ref="D172:E172"/>
    <mergeCell ref="F172:K172"/>
    <mergeCell ref="B176:C176"/>
    <mergeCell ref="D176:E176"/>
    <mergeCell ref="F176:K176"/>
    <mergeCell ref="B173:C173"/>
    <mergeCell ref="D173:E173"/>
    <mergeCell ref="F173:K173"/>
    <mergeCell ref="B174:C174"/>
    <mergeCell ref="D174:E174"/>
    <mergeCell ref="F174:K174"/>
    <mergeCell ref="A1:B1"/>
    <mergeCell ref="B179:C179"/>
    <mergeCell ref="D179:E179"/>
    <mergeCell ref="F179:K179"/>
    <mergeCell ref="B180:C180"/>
    <mergeCell ref="D180:E180"/>
    <mergeCell ref="F180:K180"/>
    <mergeCell ref="B177:C177"/>
    <mergeCell ref="D177:E177"/>
    <mergeCell ref="F177:K177"/>
    <mergeCell ref="B178:C178"/>
    <mergeCell ref="D178:E178"/>
    <mergeCell ref="F178:K178"/>
    <mergeCell ref="B175:C175"/>
    <mergeCell ref="D175:E175"/>
    <mergeCell ref="F175:K1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opLeftCell="A158" zoomScale="85" zoomScaleNormal="85" workbookViewId="0">
      <selection sqref="A1:K180"/>
    </sheetView>
  </sheetViews>
  <sheetFormatPr defaultRowHeight="12.75" x14ac:dyDescent="0.2"/>
  <cols>
    <col min="1" max="1" width="5.140625" customWidth="1"/>
    <col min="2" max="2" width="56.140625" customWidth="1"/>
    <col min="3" max="3" width="19.7109375" customWidth="1"/>
    <col min="4" max="4" width="7.42578125" customWidth="1"/>
    <col min="5" max="5" width="9.85546875" customWidth="1"/>
    <col min="6" max="6" width="18.42578125" customWidth="1"/>
    <col min="7" max="7" width="16.85546875" customWidth="1"/>
    <col min="8" max="8" width="19" customWidth="1"/>
    <col min="9" max="9" width="20.5703125" customWidth="1"/>
    <col min="10" max="10" width="20.42578125" customWidth="1"/>
    <col min="11" max="11" width="27.7109375" customWidth="1"/>
  </cols>
  <sheetData>
    <row r="1" spans="1:11" ht="15.75" x14ac:dyDescent="0.2">
      <c r="A1" s="114" t="s">
        <v>0</v>
      </c>
      <c r="B1" s="114"/>
      <c r="C1" s="9"/>
      <c r="D1" s="9"/>
      <c r="E1" s="9"/>
      <c r="F1" s="63"/>
      <c r="G1" s="63"/>
      <c r="H1" s="63"/>
      <c r="I1" s="63"/>
      <c r="J1" s="63"/>
      <c r="K1" s="63"/>
    </row>
    <row r="2" spans="1:11" ht="18.75" x14ac:dyDescent="0.2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8.75" x14ac:dyDescent="0.2">
      <c r="A3" s="91" t="s">
        <v>68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63.75" customHeight="1" x14ac:dyDescent="0.2">
      <c r="A4" s="91" t="s">
        <v>291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6.5" thickBot="1" x14ac:dyDescent="0.25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21" thickBot="1" x14ac:dyDescent="0.25">
      <c r="A6" s="50"/>
      <c r="B6" s="88"/>
      <c r="C6" s="50"/>
      <c r="D6" s="50"/>
      <c r="E6" s="50"/>
      <c r="F6" s="93" t="s">
        <v>3</v>
      </c>
      <c r="G6" s="93"/>
      <c r="H6" s="94" t="s">
        <v>4</v>
      </c>
      <c r="I6" s="94"/>
      <c r="J6" s="94"/>
      <c r="K6" s="94"/>
    </row>
    <row r="7" spans="1:11" ht="13.5" thickBot="1" x14ac:dyDescent="0.25">
      <c r="A7" s="98" t="s">
        <v>5</v>
      </c>
      <c r="B7" s="122" t="s">
        <v>6</v>
      </c>
      <c r="C7" s="99" t="s">
        <v>7</v>
      </c>
      <c r="D7" s="99" t="s">
        <v>8</v>
      </c>
      <c r="E7" s="100" t="s">
        <v>9</v>
      </c>
      <c r="F7" s="95" t="s">
        <v>10</v>
      </c>
      <c r="G7" s="95"/>
      <c r="H7" s="95"/>
      <c r="I7" s="96" t="s">
        <v>11</v>
      </c>
      <c r="J7" s="96"/>
      <c r="K7" s="96"/>
    </row>
    <row r="8" spans="1:11" ht="13.5" thickBot="1" x14ac:dyDescent="0.25">
      <c r="A8" s="98"/>
      <c r="B8" s="122"/>
      <c r="C8" s="99"/>
      <c r="D8" s="99"/>
      <c r="E8" s="100"/>
      <c r="F8" s="95"/>
      <c r="G8" s="95"/>
      <c r="H8" s="95"/>
      <c r="I8" s="96"/>
      <c r="J8" s="96"/>
      <c r="K8" s="96"/>
    </row>
    <row r="9" spans="1:11" ht="32.25" thickBot="1" x14ac:dyDescent="0.25">
      <c r="A9" s="98"/>
      <c r="B9" s="122"/>
      <c r="C9" s="99"/>
      <c r="D9" s="99"/>
      <c r="E9" s="100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1" ht="16.5" thickBot="1" x14ac:dyDescent="0.25">
      <c r="A10" s="118" t="s">
        <v>72</v>
      </c>
      <c r="B10" s="119"/>
      <c r="C10" s="119"/>
      <c r="D10" s="119"/>
      <c r="E10" s="119"/>
      <c r="F10" s="64"/>
      <c r="G10" s="65"/>
      <c r="H10" s="65"/>
      <c r="I10" s="66"/>
      <c r="J10" s="66"/>
      <c r="K10" s="66"/>
    </row>
    <row r="11" spans="1:11" ht="31.5" x14ac:dyDescent="0.2">
      <c r="A11" s="23" t="s">
        <v>15</v>
      </c>
      <c r="B11" s="24" t="s">
        <v>73</v>
      </c>
      <c r="C11" s="48" t="s">
        <v>74</v>
      </c>
      <c r="D11" s="26" t="s">
        <v>32</v>
      </c>
      <c r="E11" s="27">
        <v>1</v>
      </c>
      <c r="F11" s="67"/>
      <c r="G11" s="68"/>
      <c r="H11" s="69">
        <f t="shared" ref="H11:H74" si="0">F11+G11</f>
        <v>0</v>
      </c>
      <c r="I11" s="69">
        <f>F11*E11</f>
        <v>0</v>
      </c>
      <c r="J11" s="69">
        <f>G11*E11</f>
        <v>0</v>
      </c>
      <c r="K11" s="70">
        <f>I11+J11</f>
        <v>0</v>
      </c>
    </row>
    <row r="12" spans="1:11" ht="31.5" x14ac:dyDescent="0.2">
      <c r="A12" s="23"/>
      <c r="B12" s="24" t="s">
        <v>75</v>
      </c>
      <c r="C12" s="48" t="s">
        <v>76</v>
      </c>
      <c r="D12" s="26" t="s">
        <v>32</v>
      </c>
      <c r="E12" s="27">
        <v>1</v>
      </c>
      <c r="F12" s="67"/>
      <c r="G12" s="68"/>
      <c r="H12" s="69">
        <f t="shared" si="0"/>
        <v>0</v>
      </c>
      <c r="I12" s="69">
        <f t="shared" ref="I12:I74" si="1">F12*E12</f>
        <v>0</v>
      </c>
      <c r="J12" s="69">
        <f t="shared" ref="J12:J74" si="2">G12*E12</f>
        <v>0</v>
      </c>
      <c r="K12" s="70">
        <f t="shared" ref="K12:K74" si="3">I12+J12</f>
        <v>0</v>
      </c>
    </row>
    <row r="13" spans="1:11" ht="31.5" x14ac:dyDescent="0.2">
      <c r="A13" s="23" t="s">
        <v>17</v>
      </c>
      <c r="B13" s="24" t="s">
        <v>283</v>
      </c>
      <c r="C13" s="48" t="s">
        <v>74</v>
      </c>
      <c r="D13" s="26"/>
      <c r="E13" s="27">
        <v>2</v>
      </c>
      <c r="F13" s="67"/>
      <c r="G13" s="68"/>
      <c r="H13" s="69">
        <f t="shared" si="0"/>
        <v>0</v>
      </c>
      <c r="I13" s="69">
        <f t="shared" si="1"/>
        <v>0</v>
      </c>
      <c r="J13" s="69">
        <f t="shared" si="2"/>
        <v>0</v>
      </c>
      <c r="K13" s="70">
        <f t="shared" si="3"/>
        <v>0</v>
      </c>
    </row>
    <row r="14" spans="1:11" ht="31.5" x14ac:dyDescent="0.2">
      <c r="A14" s="23" t="s">
        <v>18</v>
      </c>
      <c r="B14" s="24" t="s">
        <v>77</v>
      </c>
      <c r="C14" s="48" t="s">
        <v>78</v>
      </c>
      <c r="D14" s="26" t="s">
        <v>32</v>
      </c>
      <c r="E14" s="27">
        <v>1</v>
      </c>
      <c r="F14" s="67"/>
      <c r="G14" s="68"/>
      <c r="H14" s="69">
        <f t="shared" si="0"/>
        <v>0</v>
      </c>
      <c r="I14" s="69">
        <f t="shared" si="1"/>
        <v>0</v>
      </c>
      <c r="J14" s="69">
        <f t="shared" si="2"/>
        <v>0</v>
      </c>
      <c r="K14" s="70">
        <f t="shared" si="3"/>
        <v>0</v>
      </c>
    </row>
    <row r="15" spans="1:11" ht="31.5" x14ac:dyDescent="0.2">
      <c r="A15" s="23" t="s">
        <v>19</v>
      </c>
      <c r="B15" s="24" t="s">
        <v>79</v>
      </c>
      <c r="C15" s="48" t="s">
        <v>80</v>
      </c>
      <c r="D15" s="26" t="s">
        <v>32</v>
      </c>
      <c r="E15" s="27">
        <v>1</v>
      </c>
      <c r="F15" s="67"/>
      <c r="G15" s="68"/>
      <c r="H15" s="69">
        <f t="shared" si="0"/>
        <v>0</v>
      </c>
      <c r="I15" s="69">
        <f t="shared" si="1"/>
        <v>0</v>
      </c>
      <c r="J15" s="69">
        <f t="shared" si="2"/>
        <v>0</v>
      </c>
      <c r="K15" s="70">
        <f t="shared" si="3"/>
        <v>0</v>
      </c>
    </row>
    <row r="16" spans="1:11" ht="47.25" x14ac:dyDescent="0.2">
      <c r="A16" s="23"/>
      <c r="B16" s="24" t="s">
        <v>81</v>
      </c>
      <c r="C16" s="48" t="s">
        <v>83</v>
      </c>
      <c r="D16" s="26" t="s">
        <v>32</v>
      </c>
      <c r="E16" s="27">
        <v>1</v>
      </c>
      <c r="F16" s="67"/>
      <c r="G16" s="68"/>
      <c r="H16" s="69">
        <f t="shared" si="0"/>
        <v>0</v>
      </c>
      <c r="I16" s="69">
        <f t="shared" si="1"/>
        <v>0</v>
      </c>
      <c r="J16" s="69">
        <f t="shared" si="2"/>
        <v>0</v>
      </c>
      <c r="K16" s="70">
        <f t="shared" si="3"/>
        <v>0</v>
      </c>
    </row>
    <row r="17" spans="1:11" ht="47.25" x14ac:dyDescent="0.2">
      <c r="A17" s="23"/>
      <c r="B17" s="24" t="s">
        <v>82</v>
      </c>
      <c r="C17" s="48" t="s">
        <v>84</v>
      </c>
      <c r="D17" s="26" t="s">
        <v>32</v>
      </c>
      <c r="E17" s="27">
        <v>1</v>
      </c>
      <c r="F17" s="67"/>
      <c r="G17" s="68"/>
      <c r="H17" s="69">
        <f t="shared" si="0"/>
        <v>0</v>
      </c>
      <c r="I17" s="69">
        <f t="shared" si="1"/>
        <v>0</v>
      </c>
      <c r="J17" s="69">
        <f t="shared" si="2"/>
        <v>0</v>
      </c>
      <c r="K17" s="70">
        <f t="shared" si="3"/>
        <v>0</v>
      </c>
    </row>
    <row r="18" spans="1:11" ht="47.25" x14ac:dyDescent="0.2">
      <c r="A18" s="23"/>
      <c r="B18" s="24" t="s">
        <v>85</v>
      </c>
      <c r="C18" s="48" t="s">
        <v>86</v>
      </c>
      <c r="D18" s="26" t="s">
        <v>32</v>
      </c>
      <c r="E18" s="27">
        <v>6</v>
      </c>
      <c r="F18" s="67"/>
      <c r="G18" s="68"/>
      <c r="H18" s="69">
        <f t="shared" si="0"/>
        <v>0</v>
      </c>
      <c r="I18" s="69">
        <f t="shared" si="1"/>
        <v>0</v>
      </c>
      <c r="J18" s="69">
        <f t="shared" si="2"/>
        <v>0</v>
      </c>
      <c r="K18" s="70">
        <f t="shared" si="3"/>
        <v>0</v>
      </c>
    </row>
    <row r="19" spans="1:11" ht="31.5" x14ac:dyDescent="0.2">
      <c r="A19" s="23"/>
      <c r="B19" s="24" t="s">
        <v>96</v>
      </c>
      <c r="C19" s="48" t="s">
        <v>277</v>
      </c>
      <c r="D19" s="26" t="s">
        <v>32</v>
      </c>
      <c r="E19" s="27">
        <v>1</v>
      </c>
      <c r="F19" s="67"/>
      <c r="G19" s="68"/>
      <c r="H19" s="69">
        <f t="shared" si="0"/>
        <v>0</v>
      </c>
      <c r="I19" s="69">
        <f t="shared" si="1"/>
        <v>0</v>
      </c>
      <c r="J19" s="69">
        <f t="shared" si="2"/>
        <v>0</v>
      </c>
      <c r="K19" s="70">
        <f t="shared" si="3"/>
        <v>0</v>
      </c>
    </row>
    <row r="20" spans="1:11" ht="31.5" x14ac:dyDescent="0.2">
      <c r="A20" s="23" t="s">
        <v>20</v>
      </c>
      <c r="B20" s="24" t="s">
        <v>87</v>
      </c>
      <c r="C20" s="48" t="s">
        <v>88</v>
      </c>
      <c r="D20" s="26" t="s">
        <v>32</v>
      </c>
      <c r="E20" s="27">
        <v>1</v>
      </c>
      <c r="F20" s="67"/>
      <c r="G20" s="68"/>
      <c r="H20" s="69">
        <f t="shared" si="0"/>
        <v>0</v>
      </c>
      <c r="I20" s="69">
        <f t="shared" si="1"/>
        <v>0</v>
      </c>
      <c r="J20" s="69">
        <f t="shared" si="2"/>
        <v>0</v>
      </c>
      <c r="K20" s="70">
        <f t="shared" si="3"/>
        <v>0</v>
      </c>
    </row>
    <row r="21" spans="1:11" ht="47.25" x14ac:dyDescent="0.2">
      <c r="A21" s="23"/>
      <c r="B21" s="24" t="s">
        <v>89</v>
      </c>
      <c r="C21" s="48" t="s">
        <v>90</v>
      </c>
      <c r="D21" s="26" t="s">
        <v>32</v>
      </c>
      <c r="E21" s="27">
        <v>3</v>
      </c>
      <c r="F21" s="67"/>
      <c r="G21" s="68"/>
      <c r="H21" s="69">
        <f t="shared" si="0"/>
        <v>0</v>
      </c>
      <c r="I21" s="69">
        <f t="shared" si="1"/>
        <v>0</v>
      </c>
      <c r="J21" s="69">
        <f t="shared" si="2"/>
        <v>0</v>
      </c>
      <c r="K21" s="70">
        <f t="shared" si="3"/>
        <v>0</v>
      </c>
    </row>
    <row r="22" spans="1:11" ht="47.25" x14ac:dyDescent="0.2">
      <c r="A22" s="23"/>
      <c r="B22" s="24" t="s">
        <v>81</v>
      </c>
      <c r="C22" s="48" t="s">
        <v>91</v>
      </c>
      <c r="D22" s="26" t="s">
        <v>32</v>
      </c>
      <c r="E22" s="27">
        <v>1</v>
      </c>
      <c r="F22" s="67"/>
      <c r="G22" s="68"/>
      <c r="H22" s="69">
        <f t="shared" si="0"/>
        <v>0</v>
      </c>
      <c r="I22" s="69">
        <f t="shared" si="1"/>
        <v>0</v>
      </c>
      <c r="J22" s="69">
        <f t="shared" si="2"/>
        <v>0</v>
      </c>
      <c r="K22" s="70">
        <f t="shared" si="3"/>
        <v>0</v>
      </c>
    </row>
    <row r="23" spans="1:11" ht="47.25" x14ac:dyDescent="0.2">
      <c r="A23" s="23"/>
      <c r="B23" s="24" t="s">
        <v>92</v>
      </c>
      <c r="C23" s="48" t="s">
        <v>93</v>
      </c>
      <c r="D23" s="26" t="s">
        <v>32</v>
      </c>
      <c r="E23" s="27">
        <v>3</v>
      </c>
      <c r="F23" s="67"/>
      <c r="G23" s="68"/>
      <c r="H23" s="69">
        <f t="shared" si="0"/>
        <v>0</v>
      </c>
      <c r="I23" s="69">
        <f t="shared" si="1"/>
        <v>0</v>
      </c>
      <c r="J23" s="69">
        <f t="shared" si="2"/>
        <v>0</v>
      </c>
      <c r="K23" s="70">
        <f t="shared" si="3"/>
        <v>0</v>
      </c>
    </row>
    <row r="24" spans="1:11" ht="31.5" x14ac:dyDescent="0.2">
      <c r="A24" s="23"/>
      <c r="B24" s="24" t="s">
        <v>94</v>
      </c>
      <c r="C24" s="48" t="s">
        <v>95</v>
      </c>
      <c r="D24" s="26" t="s">
        <v>32</v>
      </c>
      <c r="E24" s="27">
        <v>1</v>
      </c>
      <c r="F24" s="67"/>
      <c r="G24" s="68"/>
      <c r="H24" s="69">
        <f t="shared" si="0"/>
        <v>0</v>
      </c>
      <c r="I24" s="69">
        <f t="shared" si="1"/>
        <v>0</v>
      </c>
      <c r="J24" s="69">
        <f t="shared" si="2"/>
        <v>0</v>
      </c>
      <c r="K24" s="70">
        <f t="shared" si="3"/>
        <v>0</v>
      </c>
    </row>
    <row r="25" spans="1:11" ht="31.5" x14ac:dyDescent="0.2">
      <c r="A25" s="23"/>
      <c r="B25" s="24" t="s">
        <v>97</v>
      </c>
      <c r="C25" s="48" t="s">
        <v>95</v>
      </c>
      <c r="D25" s="26" t="s">
        <v>32</v>
      </c>
      <c r="E25" s="27">
        <v>2</v>
      </c>
      <c r="F25" s="67"/>
      <c r="G25" s="68"/>
      <c r="H25" s="69">
        <f t="shared" si="0"/>
        <v>0</v>
      </c>
      <c r="I25" s="69">
        <f t="shared" si="1"/>
        <v>0</v>
      </c>
      <c r="J25" s="69">
        <f t="shared" si="2"/>
        <v>0</v>
      </c>
      <c r="K25" s="70">
        <f t="shared" si="3"/>
        <v>0</v>
      </c>
    </row>
    <row r="26" spans="1:11" ht="31.5" x14ac:dyDescent="0.2">
      <c r="A26" s="23"/>
      <c r="B26" s="24" t="s">
        <v>96</v>
      </c>
      <c r="C26" s="48" t="s">
        <v>98</v>
      </c>
      <c r="D26" s="26" t="s">
        <v>32</v>
      </c>
      <c r="E26" s="27">
        <v>1</v>
      </c>
      <c r="F26" s="67"/>
      <c r="G26" s="68"/>
      <c r="H26" s="69">
        <f t="shared" si="0"/>
        <v>0</v>
      </c>
      <c r="I26" s="69">
        <f t="shared" si="1"/>
        <v>0</v>
      </c>
      <c r="J26" s="69">
        <f t="shared" si="2"/>
        <v>0</v>
      </c>
      <c r="K26" s="70">
        <f t="shared" si="3"/>
        <v>0</v>
      </c>
    </row>
    <row r="27" spans="1:11" ht="47.25" x14ac:dyDescent="0.2">
      <c r="A27" s="23"/>
      <c r="B27" s="24" t="s">
        <v>100</v>
      </c>
      <c r="C27" s="48" t="s">
        <v>101</v>
      </c>
      <c r="D27" s="26" t="s">
        <v>32</v>
      </c>
      <c r="E27" s="27">
        <v>1</v>
      </c>
      <c r="F27" s="67"/>
      <c r="G27" s="68"/>
      <c r="H27" s="69">
        <f t="shared" si="0"/>
        <v>0</v>
      </c>
      <c r="I27" s="69">
        <f t="shared" si="1"/>
        <v>0</v>
      </c>
      <c r="J27" s="69">
        <f t="shared" si="2"/>
        <v>0</v>
      </c>
      <c r="K27" s="70">
        <f t="shared" si="3"/>
        <v>0</v>
      </c>
    </row>
    <row r="28" spans="1:11" ht="47.25" x14ac:dyDescent="0.2">
      <c r="A28" s="23"/>
      <c r="B28" s="24" t="s">
        <v>85</v>
      </c>
      <c r="C28" s="48" t="s">
        <v>102</v>
      </c>
      <c r="D28" s="26" t="s">
        <v>32</v>
      </c>
      <c r="E28" s="27">
        <v>1</v>
      </c>
      <c r="F28" s="67"/>
      <c r="G28" s="68"/>
      <c r="H28" s="69">
        <f t="shared" si="0"/>
        <v>0</v>
      </c>
      <c r="I28" s="69">
        <f t="shared" si="1"/>
        <v>0</v>
      </c>
      <c r="J28" s="69">
        <f t="shared" si="2"/>
        <v>0</v>
      </c>
      <c r="K28" s="70">
        <f t="shared" si="3"/>
        <v>0</v>
      </c>
    </row>
    <row r="29" spans="1:11" ht="31.5" x14ac:dyDescent="0.2">
      <c r="A29" s="23" t="s">
        <v>21</v>
      </c>
      <c r="B29" s="24" t="s">
        <v>103</v>
      </c>
      <c r="C29" s="48" t="s">
        <v>104</v>
      </c>
      <c r="D29" s="26" t="s">
        <v>32</v>
      </c>
      <c r="E29" s="26">
        <v>1</v>
      </c>
      <c r="F29" s="67"/>
      <c r="G29" s="68"/>
      <c r="H29" s="69">
        <f t="shared" si="0"/>
        <v>0</v>
      </c>
      <c r="I29" s="69">
        <f t="shared" si="1"/>
        <v>0</v>
      </c>
      <c r="J29" s="69">
        <f t="shared" si="2"/>
        <v>0</v>
      </c>
      <c r="K29" s="70">
        <f t="shared" si="3"/>
        <v>0</v>
      </c>
    </row>
    <row r="30" spans="1:11" ht="47.25" x14ac:dyDescent="0.2">
      <c r="A30" s="23"/>
      <c r="B30" s="24" t="s">
        <v>105</v>
      </c>
      <c r="C30" s="48" t="s">
        <v>106</v>
      </c>
      <c r="D30" s="26" t="s">
        <v>32</v>
      </c>
      <c r="E30" s="26">
        <v>1</v>
      </c>
      <c r="F30" s="67"/>
      <c r="G30" s="68"/>
      <c r="H30" s="69">
        <f t="shared" si="0"/>
        <v>0</v>
      </c>
      <c r="I30" s="69">
        <f t="shared" si="1"/>
        <v>0</v>
      </c>
      <c r="J30" s="69">
        <f t="shared" si="2"/>
        <v>0</v>
      </c>
      <c r="K30" s="70">
        <f t="shared" si="3"/>
        <v>0</v>
      </c>
    </row>
    <row r="31" spans="1:11" ht="31.5" x14ac:dyDescent="0.2">
      <c r="A31" s="23"/>
      <c r="B31" s="24" t="s">
        <v>107</v>
      </c>
      <c r="C31" s="48" t="s">
        <v>108</v>
      </c>
      <c r="D31" s="26" t="s">
        <v>32</v>
      </c>
      <c r="E31" s="26">
        <v>1</v>
      </c>
      <c r="F31" s="67"/>
      <c r="G31" s="68"/>
      <c r="H31" s="69">
        <f t="shared" si="0"/>
        <v>0</v>
      </c>
      <c r="I31" s="69">
        <f t="shared" si="1"/>
        <v>0</v>
      </c>
      <c r="J31" s="69">
        <f t="shared" si="2"/>
        <v>0</v>
      </c>
      <c r="K31" s="70">
        <f t="shared" si="3"/>
        <v>0</v>
      </c>
    </row>
    <row r="32" spans="1:11" ht="47.25" x14ac:dyDescent="0.2">
      <c r="A32" s="23"/>
      <c r="B32" s="24" t="s">
        <v>109</v>
      </c>
      <c r="C32" s="48" t="s">
        <v>110</v>
      </c>
      <c r="D32" s="26" t="s">
        <v>32</v>
      </c>
      <c r="E32" s="49">
        <v>1</v>
      </c>
      <c r="F32" s="67"/>
      <c r="G32" s="68"/>
      <c r="H32" s="69">
        <f t="shared" si="0"/>
        <v>0</v>
      </c>
      <c r="I32" s="69">
        <f t="shared" si="1"/>
        <v>0</v>
      </c>
      <c r="J32" s="69">
        <f t="shared" si="2"/>
        <v>0</v>
      </c>
      <c r="K32" s="70">
        <f t="shared" si="3"/>
        <v>0</v>
      </c>
    </row>
    <row r="33" spans="1:11" ht="31.5" x14ac:dyDescent="0.2">
      <c r="A33" s="23" t="s">
        <v>22</v>
      </c>
      <c r="B33" s="24" t="s">
        <v>111</v>
      </c>
      <c r="C33" s="48" t="s">
        <v>112</v>
      </c>
      <c r="D33" s="26" t="s">
        <v>32</v>
      </c>
      <c r="E33" s="49">
        <v>1</v>
      </c>
      <c r="F33" s="67"/>
      <c r="G33" s="68"/>
      <c r="H33" s="69">
        <f t="shared" si="0"/>
        <v>0</v>
      </c>
      <c r="I33" s="69">
        <f t="shared" si="1"/>
        <v>0</v>
      </c>
      <c r="J33" s="69">
        <f t="shared" si="2"/>
        <v>0</v>
      </c>
      <c r="K33" s="70">
        <f t="shared" si="3"/>
        <v>0</v>
      </c>
    </row>
    <row r="34" spans="1:11" ht="31.5" x14ac:dyDescent="0.2">
      <c r="A34" s="23" t="s">
        <v>23</v>
      </c>
      <c r="B34" s="24" t="s">
        <v>113</v>
      </c>
      <c r="C34" s="48" t="s">
        <v>114</v>
      </c>
      <c r="D34" s="26" t="s">
        <v>32</v>
      </c>
      <c r="E34" s="49">
        <v>1</v>
      </c>
      <c r="F34" s="67"/>
      <c r="G34" s="68"/>
      <c r="H34" s="69">
        <f t="shared" si="0"/>
        <v>0</v>
      </c>
      <c r="I34" s="69">
        <f t="shared" si="1"/>
        <v>0</v>
      </c>
      <c r="J34" s="69">
        <f t="shared" si="2"/>
        <v>0</v>
      </c>
      <c r="K34" s="70">
        <f t="shared" si="3"/>
        <v>0</v>
      </c>
    </row>
    <row r="35" spans="1:11" ht="47.25" x14ac:dyDescent="0.2">
      <c r="A35" s="23"/>
      <c r="B35" s="24" t="s">
        <v>115</v>
      </c>
      <c r="C35" s="48" t="s">
        <v>116</v>
      </c>
      <c r="D35" s="26" t="s">
        <v>32</v>
      </c>
      <c r="E35" s="49">
        <v>1</v>
      </c>
      <c r="F35" s="67"/>
      <c r="G35" s="68"/>
      <c r="H35" s="69">
        <f t="shared" si="0"/>
        <v>0</v>
      </c>
      <c r="I35" s="69">
        <f t="shared" si="1"/>
        <v>0</v>
      </c>
      <c r="J35" s="69">
        <f t="shared" si="2"/>
        <v>0</v>
      </c>
      <c r="K35" s="70">
        <f t="shared" si="3"/>
        <v>0</v>
      </c>
    </row>
    <row r="36" spans="1:11" ht="31.5" x14ac:dyDescent="0.2">
      <c r="A36" s="23"/>
      <c r="B36" s="24" t="s">
        <v>117</v>
      </c>
      <c r="C36" s="48" t="s">
        <v>118</v>
      </c>
      <c r="D36" s="26" t="s">
        <v>32</v>
      </c>
      <c r="E36" s="49">
        <v>1</v>
      </c>
      <c r="F36" s="67"/>
      <c r="G36" s="68"/>
      <c r="H36" s="69">
        <f t="shared" si="0"/>
        <v>0</v>
      </c>
      <c r="I36" s="69">
        <f t="shared" si="1"/>
        <v>0</v>
      </c>
      <c r="J36" s="69">
        <f t="shared" si="2"/>
        <v>0</v>
      </c>
      <c r="K36" s="70">
        <f t="shared" si="3"/>
        <v>0</v>
      </c>
    </row>
    <row r="37" spans="1:11" ht="47.25" x14ac:dyDescent="0.2">
      <c r="A37" s="23"/>
      <c r="B37" s="24" t="s">
        <v>119</v>
      </c>
      <c r="C37" s="48" t="s">
        <v>120</v>
      </c>
      <c r="D37" s="26" t="s">
        <v>32</v>
      </c>
      <c r="E37" s="49">
        <v>1</v>
      </c>
      <c r="F37" s="67"/>
      <c r="G37" s="68"/>
      <c r="H37" s="69">
        <f t="shared" si="0"/>
        <v>0</v>
      </c>
      <c r="I37" s="69">
        <f t="shared" si="1"/>
        <v>0</v>
      </c>
      <c r="J37" s="69">
        <f t="shared" si="2"/>
        <v>0</v>
      </c>
      <c r="K37" s="70">
        <f t="shared" si="3"/>
        <v>0</v>
      </c>
    </row>
    <row r="38" spans="1:11" ht="31.5" x14ac:dyDescent="0.2">
      <c r="A38" s="23" t="s">
        <v>24</v>
      </c>
      <c r="B38" s="24" t="s">
        <v>113</v>
      </c>
      <c r="C38" s="48" t="s">
        <v>104</v>
      </c>
      <c r="D38" s="26" t="s">
        <v>32</v>
      </c>
      <c r="E38" s="49">
        <v>1</v>
      </c>
      <c r="F38" s="67"/>
      <c r="G38" s="68"/>
      <c r="H38" s="69">
        <f t="shared" si="0"/>
        <v>0</v>
      </c>
      <c r="I38" s="69">
        <f t="shared" si="1"/>
        <v>0</v>
      </c>
      <c r="J38" s="69">
        <f t="shared" si="2"/>
        <v>0</v>
      </c>
      <c r="K38" s="70">
        <f t="shared" si="3"/>
        <v>0</v>
      </c>
    </row>
    <row r="39" spans="1:11" ht="47.25" x14ac:dyDescent="0.2">
      <c r="A39" s="23"/>
      <c r="B39" s="24" t="s">
        <v>278</v>
      </c>
      <c r="C39" s="48" t="s">
        <v>122</v>
      </c>
      <c r="D39" s="26" t="s">
        <v>32</v>
      </c>
      <c r="E39" s="49">
        <v>1</v>
      </c>
      <c r="F39" s="67"/>
      <c r="G39" s="68"/>
      <c r="H39" s="69">
        <f t="shared" si="0"/>
        <v>0</v>
      </c>
      <c r="I39" s="69">
        <f t="shared" si="1"/>
        <v>0</v>
      </c>
      <c r="J39" s="69">
        <f t="shared" si="2"/>
        <v>0</v>
      </c>
      <c r="K39" s="70">
        <f t="shared" si="3"/>
        <v>0</v>
      </c>
    </row>
    <row r="40" spans="1:11" ht="31.5" x14ac:dyDescent="0.2">
      <c r="A40" s="23"/>
      <c r="B40" s="24" t="s">
        <v>123</v>
      </c>
      <c r="C40" s="48" t="s">
        <v>124</v>
      </c>
      <c r="D40" s="26" t="s">
        <v>32</v>
      </c>
      <c r="E40" s="49">
        <v>1</v>
      </c>
      <c r="F40" s="67"/>
      <c r="G40" s="68"/>
      <c r="H40" s="69">
        <f t="shared" si="0"/>
        <v>0</v>
      </c>
      <c r="I40" s="69">
        <f t="shared" si="1"/>
        <v>0</v>
      </c>
      <c r="J40" s="69">
        <f t="shared" si="2"/>
        <v>0</v>
      </c>
      <c r="K40" s="70">
        <f t="shared" si="3"/>
        <v>0</v>
      </c>
    </row>
    <row r="41" spans="1:11" ht="47.25" x14ac:dyDescent="0.2">
      <c r="A41" s="23"/>
      <c r="B41" s="24" t="s">
        <v>119</v>
      </c>
      <c r="C41" s="48" t="s">
        <v>120</v>
      </c>
      <c r="D41" s="26" t="s">
        <v>32</v>
      </c>
      <c r="E41" s="49">
        <v>1</v>
      </c>
      <c r="F41" s="67"/>
      <c r="G41" s="68"/>
      <c r="H41" s="69">
        <f t="shared" si="0"/>
        <v>0</v>
      </c>
      <c r="I41" s="69">
        <f t="shared" si="1"/>
        <v>0</v>
      </c>
      <c r="J41" s="69">
        <f t="shared" si="2"/>
        <v>0</v>
      </c>
      <c r="K41" s="70">
        <f t="shared" si="3"/>
        <v>0</v>
      </c>
    </row>
    <row r="42" spans="1:11" ht="31.5" x14ac:dyDescent="0.2">
      <c r="A42" s="23" t="s">
        <v>25</v>
      </c>
      <c r="B42" s="24" t="s">
        <v>113</v>
      </c>
      <c r="C42" s="48" t="s">
        <v>104</v>
      </c>
      <c r="D42" s="26" t="s">
        <v>32</v>
      </c>
      <c r="E42" s="49"/>
      <c r="F42" s="67"/>
      <c r="G42" s="68"/>
      <c r="H42" s="69">
        <f t="shared" si="0"/>
        <v>0</v>
      </c>
      <c r="I42" s="69">
        <f t="shared" si="1"/>
        <v>0</v>
      </c>
      <c r="J42" s="69">
        <f t="shared" si="2"/>
        <v>0</v>
      </c>
      <c r="K42" s="70">
        <f t="shared" si="3"/>
        <v>0</v>
      </c>
    </row>
    <row r="43" spans="1:11" ht="47.25" x14ac:dyDescent="0.2">
      <c r="A43" s="23"/>
      <c r="B43" s="24" t="s">
        <v>284</v>
      </c>
      <c r="C43" s="48" t="s">
        <v>116</v>
      </c>
      <c r="D43" s="26" t="s">
        <v>32</v>
      </c>
      <c r="E43" s="49"/>
      <c r="F43" s="67"/>
      <c r="G43" s="68"/>
      <c r="H43" s="69">
        <f t="shared" si="0"/>
        <v>0</v>
      </c>
      <c r="I43" s="69">
        <f t="shared" si="1"/>
        <v>0</v>
      </c>
      <c r="J43" s="69">
        <f t="shared" si="2"/>
        <v>0</v>
      </c>
      <c r="K43" s="70">
        <f t="shared" si="3"/>
        <v>0</v>
      </c>
    </row>
    <row r="44" spans="1:11" ht="31.5" x14ac:dyDescent="0.2">
      <c r="A44" s="23"/>
      <c r="B44" s="24" t="s">
        <v>285</v>
      </c>
      <c r="C44" s="48" t="s">
        <v>286</v>
      </c>
      <c r="D44" s="26" t="s">
        <v>32</v>
      </c>
      <c r="E44" s="49"/>
      <c r="F44" s="67"/>
      <c r="G44" s="68"/>
      <c r="H44" s="69">
        <f t="shared" si="0"/>
        <v>0</v>
      </c>
      <c r="I44" s="69">
        <f t="shared" si="1"/>
        <v>0</v>
      </c>
      <c r="J44" s="69">
        <f t="shared" si="2"/>
        <v>0</v>
      </c>
      <c r="K44" s="70">
        <f t="shared" si="3"/>
        <v>0</v>
      </c>
    </row>
    <row r="45" spans="1:11" ht="47.25" x14ac:dyDescent="0.2">
      <c r="A45" s="23"/>
      <c r="B45" s="24" t="s">
        <v>119</v>
      </c>
      <c r="C45" s="48" t="s">
        <v>120</v>
      </c>
      <c r="D45" s="26" t="s">
        <v>32</v>
      </c>
      <c r="E45" s="49"/>
      <c r="F45" s="67"/>
      <c r="G45" s="68"/>
      <c r="H45" s="69">
        <f t="shared" si="0"/>
        <v>0</v>
      </c>
      <c r="I45" s="69">
        <f t="shared" si="1"/>
        <v>0</v>
      </c>
      <c r="J45" s="69">
        <f t="shared" si="2"/>
        <v>0</v>
      </c>
      <c r="K45" s="70">
        <f t="shared" si="3"/>
        <v>0</v>
      </c>
    </row>
    <row r="46" spans="1:11" ht="31.5" x14ac:dyDescent="0.2">
      <c r="A46" s="23" t="s">
        <v>26</v>
      </c>
      <c r="B46" s="24" t="s">
        <v>125</v>
      </c>
      <c r="C46" s="48" t="s">
        <v>126</v>
      </c>
      <c r="D46" s="26" t="s">
        <v>32</v>
      </c>
      <c r="E46" s="49">
        <v>1</v>
      </c>
      <c r="F46" s="67"/>
      <c r="G46" s="68"/>
      <c r="H46" s="69">
        <f t="shared" si="0"/>
        <v>0</v>
      </c>
      <c r="I46" s="69">
        <f t="shared" si="1"/>
        <v>0</v>
      </c>
      <c r="J46" s="69">
        <f t="shared" si="2"/>
        <v>0</v>
      </c>
      <c r="K46" s="70">
        <f t="shared" si="3"/>
        <v>0</v>
      </c>
    </row>
    <row r="47" spans="1:11" ht="47.25" x14ac:dyDescent="0.2">
      <c r="A47" s="23"/>
      <c r="B47" s="24" t="s">
        <v>127</v>
      </c>
      <c r="C47" s="48" t="s">
        <v>129</v>
      </c>
      <c r="D47" s="26" t="s">
        <v>32</v>
      </c>
      <c r="E47" s="49">
        <v>3</v>
      </c>
      <c r="F47" s="67"/>
      <c r="G47" s="68"/>
      <c r="H47" s="69">
        <f t="shared" si="0"/>
        <v>0</v>
      </c>
      <c r="I47" s="69">
        <f t="shared" si="1"/>
        <v>0</v>
      </c>
      <c r="J47" s="69">
        <f t="shared" si="2"/>
        <v>0</v>
      </c>
      <c r="K47" s="70">
        <f t="shared" si="3"/>
        <v>0</v>
      </c>
    </row>
    <row r="48" spans="1:11" ht="47.25" x14ac:dyDescent="0.2">
      <c r="A48" s="23"/>
      <c r="B48" s="24" t="s">
        <v>128</v>
      </c>
      <c r="C48" s="48" t="s">
        <v>130</v>
      </c>
      <c r="D48" s="26" t="s">
        <v>32</v>
      </c>
      <c r="E48" s="49">
        <v>3</v>
      </c>
      <c r="F48" s="67"/>
      <c r="G48" s="68"/>
      <c r="H48" s="69">
        <f t="shared" si="0"/>
        <v>0</v>
      </c>
      <c r="I48" s="69">
        <f t="shared" si="1"/>
        <v>0</v>
      </c>
      <c r="J48" s="69">
        <f t="shared" si="2"/>
        <v>0</v>
      </c>
      <c r="K48" s="70">
        <f t="shared" si="3"/>
        <v>0</v>
      </c>
    </row>
    <row r="49" spans="1:11" ht="31.5" x14ac:dyDescent="0.2">
      <c r="A49" s="23"/>
      <c r="B49" s="24" t="s">
        <v>131</v>
      </c>
      <c r="C49" s="48" t="s">
        <v>132</v>
      </c>
      <c r="D49" s="26" t="s">
        <v>32</v>
      </c>
      <c r="E49" s="49">
        <v>3</v>
      </c>
      <c r="F49" s="67"/>
      <c r="G49" s="68"/>
      <c r="H49" s="69">
        <f t="shared" si="0"/>
        <v>0</v>
      </c>
      <c r="I49" s="69">
        <f t="shared" si="1"/>
        <v>0</v>
      </c>
      <c r="J49" s="69">
        <f t="shared" si="2"/>
        <v>0</v>
      </c>
      <c r="K49" s="70">
        <f t="shared" si="3"/>
        <v>0</v>
      </c>
    </row>
    <row r="50" spans="1:11" ht="31.5" x14ac:dyDescent="0.2">
      <c r="A50" s="23" t="s">
        <v>27</v>
      </c>
      <c r="B50" s="24" t="s">
        <v>287</v>
      </c>
      <c r="C50" s="48" t="s">
        <v>134</v>
      </c>
      <c r="D50" s="26" t="s">
        <v>32</v>
      </c>
      <c r="E50" s="27">
        <v>11</v>
      </c>
      <c r="F50" s="67"/>
      <c r="G50" s="68"/>
      <c r="H50" s="69">
        <f t="shared" si="0"/>
        <v>0</v>
      </c>
      <c r="I50" s="69">
        <f t="shared" si="1"/>
        <v>0</v>
      </c>
      <c r="J50" s="69">
        <f t="shared" si="2"/>
        <v>0</v>
      </c>
      <c r="K50" s="70">
        <f t="shared" si="3"/>
        <v>0</v>
      </c>
    </row>
    <row r="51" spans="1:11" ht="47.25" x14ac:dyDescent="0.2">
      <c r="A51" s="23"/>
      <c r="B51" s="24" t="s">
        <v>127</v>
      </c>
      <c r="C51" s="48" t="s">
        <v>129</v>
      </c>
      <c r="D51" s="26" t="s">
        <v>32</v>
      </c>
      <c r="E51" s="27">
        <v>44</v>
      </c>
      <c r="F51" s="67"/>
      <c r="G51" s="68"/>
      <c r="H51" s="69">
        <f t="shared" si="0"/>
        <v>0</v>
      </c>
      <c r="I51" s="69">
        <f t="shared" si="1"/>
        <v>0</v>
      </c>
      <c r="J51" s="69">
        <f t="shared" si="2"/>
        <v>0</v>
      </c>
      <c r="K51" s="70">
        <f t="shared" si="3"/>
        <v>0</v>
      </c>
    </row>
    <row r="52" spans="1:11" ht="47.25" x14ac:dyDescent="0.2">
      <c r="A52" s="23"/>
      <c r="B52" s="24" t="s">
        <v>128</v>
      </c>
      <c r="C52" s="48" t="s">
        <v>130</v>
      </c>
      <c r="D52" s="26" t="s">
        <v>32</v>
      </c>
      <c r="E52" s="27">
        <v>44</v>
      </c>
      <c r="F52" s="67"/>
      <c r="G52" s="68"/>
      <c r="H52" s="69">
        <f t="shared" si="0"/>
        <v>0</v>
      </c>
      <c r="I52" s="69">
        <f t="shared" si="1"/>
        <v>0</v>
      </c>
      <c r="J52" s="69">
        <f t="shared" si="2"/>
        <v>0</v>
      </c>
      <c r="K52" s="70">
        <f t="shared" si="3"/>
        <v>0</v>
      </c>
    </row>
    <row r="53" spans="1:11" ht="31.5" x14ac:dyDescent="0.2">
      <c r="A53" s="23"/>
      <c r="B53" s="24" t="s">
        <v>131</v>
      </c>
      <c r="C53" s="48" t="s">
        <v>132</v>
      </c>
      <c r="D53" s="26" t="s">
        <v>32</v>
      </c>
      <c r="E53" s="27">
        <v>44</v>
      </c>
      <c r="F53" s="67"/>
      <c r="G53" s="68"/>
      <c r="H53" s="69">
        <f t="shared" si="0"/>
        <v>0</v>
      </c>
      <c r="I53" s="69">
        <f t="shared" si="1"/>
        <v>0</v>
      </c>
      <c r="J53" s="69">
        <f t="shared" si="2"/>
        <v>0</v>
      </c>
      <c r="K53" s="70">
        <f t="shared" si="3"/>
        <v>0</v>
      </c>
    </row>
    <row r="54" spans="1:11" ht="31.5" x14ac:dyDescent="0.2">
      <c r="A54" s="23" t="s">
        <v>28</v>
      </c>
      <c r="B54" s="24" t="s">
        <v>288</v>
      </c>
      <c r="C54" s="48" t="s">
        <v>134</v>
      </c>
      <c r="D54" s="26" t="s">
        <v>32</v>
      </c>
      <c r="E54" s="27">
        <v>10</v>
      </c>
      <c r="F54" s="67"/>
      <c r="G54" s="68"/>
      <c r="H54" s="69">
        <f t="shared" si="0"/>
        <v>0</v>
      </c>
      <c r="I54" s="69">
        <f t="shared" si="1"/>
        <v>0</v>
      </c>
      <c r="J54" s="69">
        <f t="shared" si="2"/>
        <v>0</v>
      </c>
      <c r="K54" s="70">
        <f t="shared" si="3"/>
        <v>0</v>
      </c>
    </row>
    <row r="55" spans="1:11" ht="47.25" x14ac:dyDescent="0.2">
      <c r="A55" s="23"/>
      <c r="B55" s="24" t="s">
        <v>127</v>
      </c>
      <c r="C55" s="48" t="s">
        <v>129</v>
      </c>
      <c r="D55" s="26" t="s">
        <v>32</v>
      </c>
      <c r="E55" s="27">
        <v>50</v>
      </c>
      <c r="F55" s="67"/>
      <c r="G55" s="68"/>
      <c r="H55" s="69">
        <f t="shared" si="0"/>
        <v>0</v>
      </c>
      <c r="I55" s="69">
        <f t="shared" si="1"/>
        <v>0</v>
      </c>
      <c r="J55" s="69">
        <f t="shared" si="2"/>
        <v>0</v>
      </c>
      <c r="K55" s="70">
        <f t="shared" si="3"/>
        <v>0</v>
      </c>
    </row>
    <row r="56" spans="1:11" ht="47.25" x14ac:dyDescent="0.2">
      <c r="A56" s="23"/>
      <c r="B56" s="24" t="s">
        <v>128</v>
      </c>
      <c r="C56" s="48" t="s">
        <v>130</v>
      </c>
      <c r="D56" s="26" t="s">
        <v>32</v>
      </c>
      <c r="E56" s="27">
        <v>50</v>
      </c>
      <c r="F56" s="67"/>
      <c r="G56" s="68"/>
      <c r="H56" s="69">
        <f t="shared" si="0"/>
        <v>0</v>
      </c>
      <c r="I56" s="69">
        <f t="shared" si="1"/>
        <v>0</v>
      </c>
      <c r="J56" s="69">
        <f t="shared" si="2"/>
        <v>0</v>
      </c>
      <c r="K56" s="70">
        <f t="shared" si="3"/>
        <v>0</v>
      </c>
    </row>
    <row r="57" spans="1:11" ht="31.5" x14ac:dyDescent="0.2">
      <c r="A57" s="23"/>
      <c r="B57" s="24" t="s">
        <v>131</v>
      </c>
      <c r="C57" s="48" t="s">
        <v>132</v>
      </c>
      <c r="D57" s="26" t="s">
        <v>32</v>
      </c>
      <c r="E57" s="27">
        <v>50</v>
      </c>
      <c r="F57" s="67"/>
      <c r="G57" s="68"/>
      <c r="H57" s="69">
        <f t="shared" si="0"/>
        <v>0</v>
      </c>
      <c r="I57" s="69">
        <f t="shared" si="1"/>
        <v>0</v>
      </c>
      <c r="J57" s="69">
        <f t="shared" si="2"/>
        <v>0</v>
      </c>
      <c r="K57" s="70">
        <f t="shared" si="3"/>
        <v>0</v>
      </c>
    </row>
    <row r="58" spans="1:11" ht="31.5" x14ac:dyDescent="0.2">
      <c r="A58" s="23" t="s">
        <v>29</v>
      </c>
      <c r="B58" s="24" t="s">
        <v>135</v>
      </c>
      <c r="C58" s="48" t="s">
        <v>136</v>
      </c>
      <c r="D58" s="26" t="s">
        <v>32</v>
      </c>
      <c r="E58" s="27">
        <v>97</v>
      </c>
      <c r="F58" s="67"/>
      <c r="G58" s="68"/>
      <c r="H58" s="69">
        <f t="shared" si="0"/>
        <v>0</v>
      </c>
      <c r="I58" s="69">
        <f t="shared" si="1"/>
        <v>0</v>
      </c>
      <c r="J58" s="69">
        <f t="shared" si="2"/>
        <v>0</v>
      </c>
      <c r="K58" s="70">
        <f t="shared" si="3"/>
        <v>0</v>
      </c>
    </row>
    <row r="59" spans="1:11" ht="47.25" x14ac:dyDescent="0.2">
      <c r="A59" s="23"/>
      <c r="B59" s="24" t="s">
        <v>137</v>
      </c>
      <c r="C59" s="48" t="s">
        <v>138</v>
      </c>
      <c r="D59" s="26" t="s">
        <v>32</v>
      </c>
      <c r="E59" s="27">
        <v>97</v>
      </c>
      <c r="F59" s="67"/>
      <c r="G59" s="68"/>
      <c r="H59" s="69">
        <f t="shared" si="0"/>
        <v>0</v>
      </c>
      <c r="I59" s="69">
        <f t="shared" si="1"/>
        <v>0</v>
      </c>
      <c r="J59" s="69">
        <f t="shared" si="2"/>
        <v>0</v>
      </c>
      <c r="K59" s="70">
        <f t="shared" si="3"/>
        <v>0</v>
      </c>
    </row>
    <row r="60" spans="1:11" ht="31.5" x14ac:dyDescent="0.2">
      <c r="A60" s="23"/>
      <c r="B60" s="24" t="s">
        <v>96</v>
      </c>
      <c r="C60" s="48" t="s">
        <v>98</v>
      </c>
      <c r="D60" s="26" t="s">
        <v>32</v>
      </c>
      <c r="E60" s="27">
        <v>194</v>
      </c>
      <c r="F60" s="67"/>
      <c r="G60" s="68"/>
      <c r="H60" s="69">
        <f t="shared" si="0"/>
        <v>0</v>
      </c>
      <c r="I60" s="69">
        <f t="shared" si="1"/>
        <v>0</v>
      </c>
      <c r="J60" s="69">
        <f t="shared" si="2"/>
        <v>0</v>
      </c>
      <c r="K60" s="70">
        <f t="shared" si="3"/>
        <v>0</v>
      </c>
    </row>
    <row r="61" spans="1:11" ht="47.25" x14ac:dyDescent="0.2">
      <c r="A61" s="23"/>
      <c r="B61" s="24" t="s">
        <v>139</v>
      </c>
      <c r="C61" s="48" t="s">
        <v>140</v>
      </c>
      <c r="D61" s="26" t="s">
        <v>32</v>
      </c>
      <c r="E61" s="27">
        <v>388</v>
      </c>
      <c r="F61" s="67"/>
      <c r="G61" s="68"/>
      <c r="H61" s="69">
        <f t="shared" si="0"/>
        <v>0</v>
      </c>
      <c r="I61" s="69">
        <f t="shared" si="1"/>
        <v>0</v>
      </c>
      <c r="J61" s="69">
        <f t="shared" si="2"/>
        <v>0</v>
      </c>
      <c r="K61" s="70">
        <f t="shared" si="3"/>
        <v>0</v>
      </c>
    </row>
    <row r="62" spans="1:11" ht="31.5" x14ac:dyDescent="0.2">
      <c r="A62" s="23"/>
      <c r="B62" s="24" t="s">
        <v>150</v>
      </c>
      <c r="C62" s="48" t="s">
        <v>289</v>
      </c>
      <c r="D62" s="26" t="s">
        <v>32</v>
      </c>
      <c r="E62" s="27">
        <v>1</v>
      </c>
      <c r="F62" s="67"/>
      <c r="G62" s="68"/>
      <c r="H62" s="69">
        <f t="shared" si="0"/>
        <v>0</v>
      </c>
      <c r="I62" s="69">
        <f t="shared" si="1"/>
        <v>0</v>
      </c>
      <c r="J62" s="69">
        <f t="shared" si="2"/>
        <v>0</v>
      </c>
      <c r="K62" s="70">
        <f t="shared" si="3"/>
        <v>0</v>
      </c>
    </row>
    <row r="63" spans="1:11" ht="31.5" x14ac:dyDescent="0.2">
      <c r="A63" s="23" t="s">
        <v>30</v>
      </c>
      <c r="B63" s="24" t="s">
        <v>152</v>
      </c>
      <c r="C63" s="48" t="s">
        <v>153</v>
      </c>
      <c r="D63" s="26" t="s">
        <v>32</v>
      </c>
      <c r="E63" s="27">
        <v>1</v>
      </c>
      <c r="F63" s="67"/>
      <c r="G63" s="68"/>
      <c r="H63" s="69">
        <f t="shared" si="0"/>
        <v>0</v>
      </c>
      <c r="I63" s="69">
        <f t="shared" si="1"/>
        <v>0</v>
      </c>
      <c r="J63" s="69">
        <f t="shared" si="2"/>
        <v>0</v>
      </c>
      <c r="K63" s="70">
        <f t="shared" si="3"/>
        <v>0</v>
      </c>
    </row>
    <row r="64" spans="1:11" ht="47.25" x14ac:dyDescent="0.2">
      <c r="A64" s="23"/>
      <c r="B64" s="24" t="s">
        <v>85</v>
      </c>
      <c r="C64" s="48" t="s">
        <v>102</v>
      </c>
      <c r="D64" s="26" t="s">
        <v>32</v>
      </c>
      <c r="E64" s="27">
        <v>1</v>
      </c>
      <c r="F64" s="67"/>
      <c r="G64" s="68"/>
      <c r="H64" s="69">
        <f t="shared" si="0"/>
        <v>0</v>
      </c>
      <c r="I64" s="69">
        <f t="shared" si="1"/>
        <v>0</v>
      </c>
      <c r="J64" s="69">
        <f t="shared" si="2"/>
        <v>0</v>
      </c>
      <c r="K64" s="70">
        <f t="shared" si="3"/>
        <v>0</v>
      </c>
    </row>
    <row r="65" spans="1:11" ht="31.5" x14ac:dyDescent="0.2">
      <c r="A65" s="23"/>
      <c r="B65" s="24" t="s">
        <v>96</v>
      </c>
      <c r="C65" s="48" t="s">
        <v>98</v>
      </c>
      <c r="D65" s="26" t="s">
        <v>32</v>
      </c>
      <c r="E65" s="27">
        <v>9</v>
      </c>
      <c r="F65" s="67"/>
      <c r="G65" s="68"/>
      <c r="H65" s="69">
        <f t="shared" si="0"/>
        <v>0</v>
      </c>
      <c r="I65" s="69">
        <f t="shared" si="1"/>
        <v>0</v>
      </c>
      <c r="J65" s="69">
        <f t="shared" si="2"/>
        <v>0</v>
      </c>
      <c r="K65" s="70">
        <f t="shared" si="3"/>
        <v>0</v>
      </c>
    </row>
    <row r="66" spans="1:11" ht="31.5" x14ac:dyDescent="0.2">
      <c r="A66" s="23"/>
      <c r="B66" s="24" t="s">
        <v>150</v>
      </c>
      <c r="C66" s="48" t="s">
        <v>151</v>
      </c>
      <c r="D66" s="26" t="s">
        <v>32</v>
      </c>
      <c r="E66" s="27">
        <v>1</v>
      </c>
      <c r="F66" s="67"/>
      <c r="G66" s="68"/>
      <c r="H66" s="69">
        <f t="shared" si="0"/>
        <v>0</v>
      </c>
      <c r="I66" s="69">
        <f t="shared" si="1"/>
        <v>0</v>
      </c>
      <c r="J66" s="69">
        <f t="shared" si="2"/>
        <v>0</v>
      </c>
      <c r="K66" s="70">
        <f t="shared" si="3"/>
        <v>0</v>
      </c>
    </row>
    <row r="67" spans="1:11" ht="31.5" x14ac:dyDescent="0.2">
      <c r="A67" s="23"/>
      <c r="B67" s="24" t="s">
        <v>154</v>
      </c>
      <c r="C67" s="48" t="s">
        <v>155</v>
      </c>
      <c r="D67" s="26" t="s">
        <v>32</v>
      </c>
      <c r="E67" s="27">
        <v>1</v>
      </c>
      <c r="F67" s="67"/>
      <c r="G67" s="68"/>
      <c r="H67" s="69">
        <f t="shared" si="0"/>
        <v>0</v>
      </c>
      <c r="I67" s="69">
        <f t="shared" si="1"/>
        <v>0</v>
      </c>
      <c r="J67" s="69">
        <f t="shared" si="2"/>
        <v>0</v>
      </c>
      <c r="K67" s="70">
        <f t="shared" si="3"/>
        <v>0</v>
      </c>
    </row>
    <row r="68" spans="1:11" ht="31.5" x14ac:dyDescent="0.2">
      <c r="A68" s="23" t="s">
        <v>31</v>
      </c>
      <c r="B68" s="24" t="s">
        <v>156</v>
      </c>
      <c r="C68" s="48" t="s">
        <v>157</v>
      </c>
      <c r="D68" s="26" t="s">
        <v>32</v>
      </c>
      <c r="E68" s="27">
        <v>1</v>
      </c>
      <c r="F68" s="67"/>
      <c r="G68" s="68"/>
      <c r="H68" s="69">
        <f t="shared" si="0"/>
        <v>0</v>
      </c>
      <c r="I68" s="69">
        <f t="shared" si="1"/>
        <v>0</v>
      </c>
      <c r="J68" s="69">
        <f t="shared" si="2"/>
        <v>0</v>
      </c>
      <c r="K68" s="70">
        <f t="shared" si="3"/>
        <v>0</v>
      </c>
    </row>
    <row r="69" spans="1:11" ht="47.25" x14ac:dyDescent="0.2">
      <c r="A69" s="23"/>
      <c r="B69" s="24" t="s">
        <v>85</v>
      </c>
      <c r="C69" s="48" t="s">
        <v>102</v>
      </c>
      <c r="D69" s="26" t="s">
        <v>32</v>
      </c>
      <c r="E69" s="27">
        <v>1</v>
      </c>
      <c r="F69" s="67"/>
      <c r="G69" s="68"/>
      <c r="H69" s="69">
        <f t="shared" si="0"/>
        <v>0</v>
      </c>
      <c r="I69" s="69">
        <f t="shared" si="1"/>
        <v>0</v>
      </c>
      <c r="J69" s="69">
        <f t="shared" si="2"/>
        <v>0</v>
      </c>
      <c r="K69" s="70">
        <f t="shared" si="3"/>
        <v>0</v>
      </c>
    </row>
    <row r="70" spans="1:11" ht="31.5" x14ac:dyDescent="0.2">
      <c r="A70" s="23"/>
      <c r="B70" s="24" t="s">
        <v>96</v>
      </c>
      <c r="C70" s="48" t="s">
        <v>98</v>
      </c>
      <c r="D70" s="26" t="s">
        <v>32</v>
      </c>
      <c r="E70" s="27">
        <v>3</v>
      </c>
      <c r="F70" s="67"/>
      <c r="G70" s="68"/>
      <c r="H70" s="69">
        <f t="shared" si="0"/>
        <v>0</v>
      </c>
      <c r="I70" s="69">
        <f t="shared" si="1"/>
        <v>0</v>
      </c>
      <c r="J70" s="69">
        <f t="shared" si="2"/>
        <v>0</v>
      </c>
      <c r="K70" s="70">
        <f t="shared" si="3"/>
        <v>0</v>
      </c>
    </row>
    <row r="71" spans="1:11" ht="47.25" x14ac:dyDescent="0.2">
      <c r="A71" s="23"/>
      <c r="B71" s="24" t="s">
        <v>100</v>
      </c>
      <c r="C71" s="48" t="s">
        <v>101</v>
      </c>
      <c r="D71" s="26" t="s">
        <v>32</v>
      </c>
      <c r="E71" s="27">
        <v>1</v>
      </c>
      <c r="F71" s="67"/>
      <c r="G71" s="68"/>
      <c r="H71" s="69">
        <f t="shared" si="0"/>
        <v>0</v>
      </c>
      <c r="I71" s="69">
        <f t="shared" si="1"/>
        <v>0</v>
      </c>
      <c r="J71" s="69">
        <f t="shared" si="2"/>
        <v>0</v>
      </c>
      <c r="K71" s="70">
        <f t="shared" si="3"/>
        <v>0</v>
      </c>
    </row>
    <row r="72" spans="1:11" ht="31.5" x14ac:dyDescent="0.2">
      <c r="A72" s="23" t="s">
        <v>177</v>
      </c>
      <c r="B72" s="24" t="s">
        <v>158</v>
      </c>
      <c r="C72" s="48" t="s">
        <v>159</v>
      </c>
      <c r="D72" s="26" t="s">
        <v>32</v>
      </c>
      <c r="E72" s="27">
        <v>1</v>
      </c>
      <c r="F72" s="67"/>
      <c r="G72" s="68"/>
      <c r="H72" s="69">
        <f t="shared" si="0"/>
        <v>0</v>
      </c>
      <c r="I72" s="69">
        <f t="shared" si="1"/>
        <v>0</v>
      </c>
      <c r="J72" s="69">
        <f t="shared" si="2"/>
        <v>0</v>
      </c>
      <c r="K72" s="70">
        <f t="shared" si="3"/>
        <v>0</v>
      </c>
    </row>
    <row r="73" spans="1:11" ht="47.25" x14ac:dyDescent="0.2">
      <c r="A73" s="23"/>
      <c r="B73" s="24" t="s">
        <v>100</v>
      </c>
      <c r="C73" s="48" t="s">
        <v>101</v>
      </c>
      <c r="D73" s="26" t="s">
        <v>32</v>
      </c>
      <c r="E73" s="27">
        <v>1</v>
      </c>
      <c r="F73" s="67"/>
      <c r="G73" s="68"/>
      <c r="H73" s="69">
        <f t="shared" si="0"/>
        <v>0</v>
      </c>
      <c r="I73" s="69">
        <f t="shared" si="1"/>
        <v>0</v>
      </c>
      <c r="J73" s="69">
        <f t="shared" si="2"/>
        <v>0</v>
      </c>
      <c r="K73" s="70">
        <f t="shared" si="3"/>
        <v>0</v>
      </c>
    </row>
    <row r="74" spans="1:11" ht="32.25" thickBot="1" x14ac:dyDescent="0.25">
      <c r="A74" s="23"/>
      <c r="B74" s="24" t="s">
        <v>96</v>
      </c>
      <c r="C74" s="48" t="s">
        <v>98</v>
      </c>
      <c r="D74" s="26" t="s">
        <v>32</v>
      </c>
      <c r="E74" s="27">
        <v>5</v>
      </c>
      <c r="F74" s="67"/>
      <c r="G74" s="68"/>
      <c r="H74" s="69">
        <f t="shared" si="0"/>
        <v>0</v>
      </c>
      <c r="I74" s="69">
        <f t="shared" si="1"/>
        <v>0</v>
      </c>
      <c r="J74" s="69">
        <f t="shared" si="2"/>
        <v>0</v>
      </c>
      <c r="K74" s="70">
        <f t="shared" si="3"/>
        <v>0</v>
      </c>
    </row>
    <row r="75" spans="1:11" ht="16.5" thickBot="1" x14ac:dyDescent="0.25">
      <c r="A75" s="118" t="s">
        <v>69</v>
      </c>
      <c r="B75" s="119"/>
      <c r="C75" s="119"/>
      <c r="D75" s="119"/>
      <c r="E75" s="119"/>
      <c r="F75" s="64"/>
      <c r="G75" s="65"/>
      <c r="H75" s="65"/>
      <c r="I75" s="66"/>
      <c r="J75" s="66"/>
      <c r="K75" s="66"/>
    </row>
    <row r="76" spans="1:11" ht="31.5" x14ac:dyDescent="0.2">
      <c r="A76" s="23" t="s">
        <v>15</v>
      </c>
      <c r="B76" s="24" t="s">
        <v>160</v>
      </c>
      <c r="C76" s="62" t="s">
        <v>161</v>
      </c>
      <c r="D76" s="26" t="s">
        <v>32</v>
      </c>
      <c r="E76" s="27">
        <v>6</v>
      </c>
      <c r="F76" s="71"/>
      <c r="G76" s="72"/>
      <c r="H76" s="69">
        <f t="shared" ref="H76:H86" si="4">F76+G76</f>
        <v>0</v>
      </c>
      <c r="I76" s="69">
        <f t="shared" ref="I76:I86" si="5">E76*F76</f>
        <v>0</v>
      </c>
      <c r="J76" s="69">
        <f t="shared" ref="J76:J86" si="6">E76*G76</f>
        <v>0</v>
      </c>
      <c r="K76" s="70">
        <f t="shared" ref="K76:K86" si="7">I76+J76</f>
        <v>0</v>
      </c>
    </row>
    <row r="77" spans="1:11" ht="31.5" x14ac:dyDescent="0.2">
      <c r="A77" s="23" t="s">
        <v>16</v>
      </c>
      <c r="B77" s="24" t="s">
        <v>162</v>
      </c>
      <c r="C77" s="62" t="s">
        <v>163</v>
      </c>
      <c r="D77" s="26" t="s">
        <v>32</v>
      </c>
      <c r="E77" s="27">
        <v>31</v>
      </c>
      <c r="F77" s="71"/>
      <c r="G77" s="72"/>
      <c r="H77" s="69">
        <f t="shared" si="4"/>
        <v>0</v>
      </c>
      <c r="I77" s="69">
        <f t="shared" si="5"/>
        <v>0</v>
      </c>
      <c r="J77" s="69">
        <f t="shared" si="6"/>
        <v>0</v>
      </c>
      <c r="K77" s="70">
        <f t="shared" si="7"/>
        <v>0</v>
      </c>
    </row>
    <row r="78" spans="1:11" ht="31.5" x14ac:dyDescent="0.2">
      <c r="A78" s="23" t="s">
        <v>17</v>
      </c>
      <c r="B78" s="24" t="s">
        <v>164</v>
      </c>
      <c r="C78" s="62" t="s">
        <v>165</v>
      </c>
      <c r="D78" s="26" t="s">
        <v>32</v>
      </c>
      <c r="E78" s="27">
        <v>25</v>
      </c>
      <c r="F78" s="71"/>
      <c r="G78" s="72"/>
      <c r="H78" s="69">
        <f t="shared" si="4"/>
        <v>0</v>
      </c>
      <c r="I78" s="69">
        <f t="shared" si="5"/>
        <v>0</v>
      </c>
      <c r="J78" s="69">
        <f t="shared" si="6"/>
        <v>0</v>
      </c>
      <c r="K78" s="70">
        <f t="shared" si="7"/>
        <v>0</v>
      </c>
    </row>
    <row r="79" spans="1:11" ht="31.5" x14ac:dyDescent="0.2">
      <c r="A79" s="23" t="s">
        <v>18</v>
      </c>
      <c r="B79" s="24" t="s">
        <v>166</v>
      </c>
      <c r="C79" s="62" t="s">
        <v>167</v>
      </c>
      <c r="D79" s="26" t="s">
        <v>32</v>
      </c>
      <c r="E79" s="27">
        <v>14</v>
      </c>
      <c r="F79" s="71"/>
      <c r="G79" s="72"/>
      <c r="H79" s="69">
        <f t="shared" si="4"/>
        <v>0</v>
      </c>
      <c r="I79" s="69">
        <f t="shared" si="5"/>
        <v>0</v>
      </c>
      <c r="J79" s="69">
        <f t="shared" si="6"/>
        <v>0</v>
      </c>
      <c r="K79" s="70">
        <f t="shared" si="7"/>
        <v>0</v>
      </c>
    </row>
    <row r="80" spans="1:11" ht="47.25" x14ac:dyDescent="0.2">
      <c r="A80" s="23" t="s">
        <v>19</v>
      </c>
      <c r="B80" s="24" t="s">
        <v>168</v>
      </c>
      <c r="C80" s="62"/>
      <c r="D80" s="26" t="s">
        <v>32</v>
      </c>
      <c r="E80" s="27">
        <v>22</v>
      </c>
      <c r="F80" s="71"/>
      <c r="G80" s="72"/>
      <c r="H80" s="69">
        <f t="shared" si="4"/>
        <v>0</v>
      </c>
      <c r="I80" s="69">
        <f t="shared" si="5"/>
        <v>0</v>
      </c>
      <c r="J80" s="69">
        <f t="shared" si="6"/>
        <v>0</v>
      </c>
      <c r="K80" s="70">
        <f t="shared" si="7"/>
        <v>0</v>
      </c>
    </row>
    <row r="81" spans="1:11" ht="47.25" x14ac:dyDescent="0.2">
      <c r="A81" s="23" t="s">
        <v>20</v>
      </c>
      <c r="B81" s="24" t="s">
        <v>169</v>
      </c>
      <c r="C81" s="62"/>
      <c r="D81" s="26" t="s">
        <v>32</v>
      </c>
      <c r="E81" s="27">
        <v>21</v>
      </c>
      <c r="F81" s="71"/>
      <c r="G81" s="72"/>
      <c r="H81" s="69">
        <f t="shared" si="4"/>
        <v>0</v>
      </c>
      <c r="I81" s="69">
        <f t="shared" si="5"/>
        <v>0</v>
      </c>
      <c r="J81" s="69">
        <f t="shared" si="6"/>
        <v>0</v>
      </c>
      <c r="K81" s="70">
        <f t="shared" si="7"/>
        <v>0</v>
      </c>
    </row>
    <row r="82" spans="1:11" ht="47.25" x14ac:dyDescent="0.2">
      <c r="A82" s="23" t="s">
        <v>21</v>
      </c>
      <c r="B82" s="24" t="s">
        <v>170</v>
      </c>
      <c r="C82" s="62"/>
      <c r="D82" s="26" t="s">
        <v>32</v>
      </c>
      <c r="E82" s="27">
        <v>214</v>
      </c>
      <c r="F82" s="71"/>
      <c r="G82" s="72"/>
      <c r="H82" s="69">
        <f t="shared" si="4"/>
        <v>0</v>
      </c>
      <c r="I82" s="69">
        <f t="shared" si="5"/>
        <v>0</v>
      </c>
      <c r="J82" s="69">
        <f t="shared" si="6"/>
        <v>0</v>
      </c>
      <c r="K82" s="70">
        <f t="shared" si="7"/>
        <v>0</v>
      </c>
    </row>
    <row r="83" spans="1:11" ht="31.5" x14ac:dyDescent="0.2">
      <c r="A83" s="23" t="s">
        <v>22</v>
      </c>
      <c r="B83" s="24" t="s">
        <v>171</v>
      </c>
      <c r="C83" s="62" t="s">
        <v>172</v>
      </c>
      <c r="D83" s="26" t="s">
        <v>32</v>
      </c>
      <c r="E83" s="27">
        <v>66</v>
      </c>
      <c r="F83" s="71"/>
      <c r="G83" s="72"/>
      <c r="H83" s="69">
        <f t="shared" si="4"/>
        <v>0</v>
      </c>
      <c r="I83" s="69">
        <f t="shared" si="5"/>
        <v>0</v>
      </c>
      <c r="J83" s="69">
        <f t="shared" si="6"/>
        <v>0</v>
      </c>
      <c r="K83" s="70">
        <f t="shared" si="7"/>
        <v>0</v>
      </c>
    </row>
    <row r="84" spans="1:11" ht="31.5" x14ac:dyDescent="0.2">
      <c r="A84" s="23" t="s">
        <v>23</v>
      </c>
      <c r="B84" s="24" t="s">
        <v>173</v>
      </c>
      <c r="C84" s="62"/>
      <c r="D84" s="26" t="s">
        <v>32</v>
      </c>
      <c r="E84" s="27">
        <v>49</v>
      </c>
      <c r="F84" s="71"/>
      <c r="G84" s="72"/>
      <c r="H84" s="69">
        <f t="shared" si="4"/>
        <v>0</v>
      </c>
      <c r="I84" s="69">
        <f t="shared" si="5"/>
        <v>0</v>
      </c>
      <c r="J84" s="69">
        <f t="shared" si="6"/>
        <v>0</v>
      </c>
      <c r="K84" s="70">
        <f t="shared" si="7"/>
        <v>0</v>
      </c>
    </row>
    <row r="85" spans="1:11" ht="15.75" x14ac:dyDescent="0.2">
      <c r="A85" s="23" t="s">
        <v>24</v>
      </c>
      <c r="B85" s="24" t="s">
        <v>174</v>
      </c>
      <c r="C85" s="62"/>
      <c r="D85" s="26" t="s">
        <v>32</v>
      </c>
      <c r="E85" s="27">
        <v>82</v>
      </c>
      <c r="F85" s="71"/>
      <c r="G85" s="72"/>
      <c r="H85" s="69">
        <f t="shared" si="4"/>
        <v>0</v>
      </c>
      <c r="I85" s="69">
        <f t="shared" si="5"/>
        <v>0</v>
      </c>
      <c r="J85" s="69">
        <f t="shared" si="6"/>
        <v>0</v>
      </c>
      <c r="K85" s="70">
        <f t="shared" si="7"/>
        <v>0</v>
      </c>
    </row>
    <row r="86" spans="1:11" ht="16.5" thickBot="1" x14ac:dyDescent="0.25">
      <c r="A86" s="23" t="s">
        <v>25</v>
      </c>
      <c r="B86" s="24" t="s">
        <v>175</v>
      </c>
      <c r="C86" s="62"/>
      <c r="D86" s="26" t="s">
        <v>32</v>
      </c>
      <c r="E86" s="27">
        <v>87</v>
      </c>
      <c r="F86" s="71"/>
      <c r="G86" s="72"/>
      <c r="H86" s="69">
        <f t="shared" si="4"/>
        <v>0</v>
      </c>
      <c r="I86" s="69">
        <f t="shared" si="5"/>
        <v>0</v>
      </c>
      <c r="J86" s="69">
        <f t="shared" si="6"/>
        <v>0</v>
      </c>
      <c r="K86" s="70">
        <f t="shared" si="7"/>
        <v>0</v>
      </c>
    </row>
    <row r="87" spans="1:11" ht="16.5" thickBot="1" x14ac:dyDescent="0.25">
      <c r="A87" s="118" t="s">
        <v>176</v>
      </c>
      <c r="B87" s="119"/>
      <c r="C87" s="119"/>
      <c r="D87" s="119" t="s">
        <v>32</v>
      </c>
      <c r="E87" s="119"/>
      <c r="F87" s="64"/>
      <c r="G87" s="65"/>
      <c r="H87" s="65"/>
      <c r="I87" s="66"/>
      <c r="J87" s="66"/>
      <c r="K87" s="66"/>
    </row>
    <row r="88" spans="1:11" ht="31.5" x14ac:dyDescent="0.2">
      <c r="A88" s="23" t="s">
        <v>15</v>
      </c>
      <c r="B88" s="24" t="s">
        <v>180</v>
      </c>
      <c r="C88" s="48" t="s">
        <v>181</v>
      </c>
      <c r="D88" s="26" t="s">
        <v>67</v>
      </c>
      <c r="E88" s="27">
        <v>1275</v>
      </c>
      <c r="F88" s="71"/>
      <c r="G88" s="72"/>
      <c r="H88" s="69">
        <f t="shared" ref="H88:H105" si="8">F88+G88</f>
        <v>0</v>
      </c>
      <c r="I88" s="69">
        <f t="shared" ref="I88:I105" si="9">E88*F88</f>
        <v>0</v>
      </c>
      <c r="J88" s="69">
        <f t="shared" ref="J88:J105" si="10">E88*G88</f>
        <v>0</v>
      </c>
      <c r="K88" s="70">
        <f t="shared" ref="K88:K105" si="11">I88+J88</f>
        <v>0</v>
      </c>
    </row>
    <row r="89" spans="1:11" ht="31.5" x14ac:dyDescent="0.2">
      <c r="A89" s="23" t="s">
        <v>16</v>
      </c>
      <c r="B89" s="24" t="s">
        <v>182</v>
      </c>
      <c r="C89" s="48" t="s">
        <v>183</v>
      </c>
      <c r="D89" s="26" t="s">
        <v>67</v>
      </c>
      <c r="E89" s="27">
        <v>30</v>
      </c>
      <c r="F89" s="71"/>
      <c r="G89" s="72"/>
      <c r="H89" s="69">
        <f t="shared" si="8"/>
        <v>0</v>
      </c>
      <c r="I89" s="69">
        <f t="shared" si="9"/>
        <v>0</v>
      </c>
      <c r="J89" s="69">
        <f t="shared" si="10"/>
        <v>0</v>
      </c>
      <c r="K89" s="70">
        <f t="shared" si="11"/>
        <v>0</v>
      </c>
    </row>
    <row r="90" spans="1:11" ht="31.5" x14ac:dyDescent="0.2">
      <c r="A90" s="23" t="s">
        <v>17</v>
      </c>
      <c r="B90" s="24" t="s">
        <v>184</v>
      </c>
      <c r="C90" s="48" t="s">
        <v>185</v>
      </c>
      <c r="D90" s="26" t="s">
        <v>67</v>
      </c>
      <c r="E90" s="27">
        <v>998</v>
      </c>
      <c r="F90" s="71"/>
      <c r="G90" s="72"/>
      <c r="H90" s="69">
        <f t="shared" si="8"/>
        <v>0</v>
      </c>
      <c r="I90" s="69">
        <f t="shared" si="9"/>
        <v>0</v>
      </c>
      <c r="J90" s="69">
        <f t="shared" si="10"/>
        <v>0</v>
      </c>
      <c r="K90" s="70">
        <f t="shared" si="11"/>
        <v>0</v>
      </c>
    </row>
    <row r="91" spans="1:11" ht="31.5" x14ac:dyDescent="0.2">
      <c r="A91" s="23" t="s">
        <v>18</v>
      </c>
      <c r="B91" s="24" t="s">
        <v>186</v>
      </c>
      <c r="C91" s="48" t="s">
        <v>187</v>
      </c>
      <c r="D91" s="26" t="s">
        <v>67</v>
      </c>
      <c r="E91" s="27">
        <v>10</v>
      </c>
      <c r="F91" s="71"/>
      <c r="G91" s="72"/>
      <c r="H91" s="69">
        <f t="shared" si="8"/>
        <v>0</v>
      </c>
      <c r="I91" s="69">
        <f t="shared" si="9"/>
        <v>0</v>
      </c>
      <c r="J91" s="69">
        <f t="shared" si="10"/>
        <v>0</v>
      </c>
      <c r="K91" s="70">
        <f t="shared" si="11"/>
        <v>0</v>
      </c>
    </row>
    <row r="92" spans="1:11" ht="31.5" x14ac:dyDescent="0.2">
      <c r="A92" s="23" t="s">
        <v>19</v>
      </c>
      <c r="B92" s="24" t="s">
        <v>188</v>
      </c>
      <c r="C92" s="48" t="s">
        <v>189</v>
      </c>
      <c r="D92" s="26" t="s">
        <v>67</v>
      </c>
      <c r="E92" s="27">
        <v>12</v>
      </c>
      <c r="F92" s="71"/>
      <c r="G92" s="72"/>
      <c r="H92" s="69">
        <f t="shared" si="8"/>
        <v>0</v>
      </c>
      <c r="I92" s="69">
        <f t="shared" si="9"/>
        <v>0</v>
      </c>
      <c r="J92" s="69">
        <f t="shared" si="10"/>
        <v>0</v>
      </c>
      <c r="K92" s="70">
        <f t="shared" si="11"/>
        <v>0</v>
      </c>
    </row>
    <row r="93" spans="1:11" ht="31.5" x14ac:dyDescent="0.2">
      <c r="A93" s="23" t="s">
        <v>20</v>
      </c>
      <c r="B93" s="24" t="s">
        <v>190</v>
      </c>
      <c r="C93" s="48" t="s">
        <v>191</v>
      </c>
      <c r="D93" s="26" t="s">
        <v>67</v>
      </c>
      <c r="E93" s="27">
        <v>80</v>
      </c>
      <c r="F93" s="71"/>
      <c r="G93" s="72"/>
      <c r="H93" s="69">
        <f t="shared" si="8"/>
        <v>0</v>
      </c>
      <c r="I93" s="69">
        <f t="shared" si="9"/>
        <v>0</v>
      </c>
      <c r="J93" s="69">
        <f t="shared" si="10"/>
        <v>0</v>
      </c>
      <c r="K93" s="70">
        <f t="shared" si="11"/>
        <v>0</v>
      </c>
    </row>
    <row r="94" spans="1:11" ht="31.5" x14ac:dyDescent="0.2">
      <c r="A94" s="23" t="s">
        <v>21</v>
      </c>
      <c r="B94" s="24" t="s">
        <v>192</v>
      </c>
      <c r="C94" s="48" t="s">
        <v>193</v>
      </c>
      <c r="D94" s="26" t="s">
        <v>67</v>
      </c>
      <c r="E94" s="27">
        <v>185</v>
      </c>
      <c r="F94" s="71"/>
      <c r="G94" s="72"/>
      <c r="H94" s="69">
        <f t="shared" si="8"/>
        <v>0</v>
      </c>
      <c r="I94" s="69">
        <f t="shared" si="9"/>
        <v>0</v>
      </c>
      <c r="J94" s="69">
        <f t="shared" si="10"/>
        <v>0</v>
      </c>
      <c r="K94" s="70">
        <f t="shared" si="11"/>
        <v>0</v>
      </c>
    </row>
    <row r="95" spans="1:11" ht="31.5" x14ac:dyDescent="0.2">
      <c r="A95" s="23" t="s">
        <v>22</v>
      </c>
      <c r="B95" s="24" t="s">
        <v>194</v>
      </c>
      <c r="C95" s="48" t="s">
        <v>195</v>
      </c>
      <c r="D95" s="26" t="s">
        <v>67</v>
      </c>
      <c r="E95" s="27">
        <v>1670</v>
      </c>
      <c r="F95" s="71"/>
      <c r="G95" s="72"/>
      <c r="H95" s="69">
        <f t="shared" si="8"/>
        <v>0</v>
      </c>
      <c r="I95" s="69">
        <f t="shared" si="9"/>
        <v>0</v>
      </c>
      <c r="J95" s="69">
        <f t="shared" si="10"/>
        <v>0</v>
      </c>
      <c r="K95" s="70">
        <f t="shared" si="11"/>
        <v>0</v>
      </c>
    </row>
    <row r="96" spans="1:11" ht="31.5" x14ac:dyDescent="0.2">
      <c r="A96" s="23" t="s">
        <v>23</v>
      </c>
      <c r="B96" s="24" t="s">
        <v>196</v>
      </c>
      <c r="C96" s="48" t="s">
        <v>197</v>
      </c>
      <c r="D96" s="26" t="s">
        <v>67</v>
      </c>
      <c r="E96" s="27">
        <v>503</v>
      </c>
      <c r="F96" s="71"/>
      <c r="G96" s="72"/>
      <c r="H96" s="69">
        <f t="shared" si="8"/>
        <v>0</v>
      </c>
      <c r="I96" s="69">
        <f t="shared" si="9"/>
        <v>0</v>
      </c>
      <c r="J96" s="69">
        <f t="shared" si="10"/>
        <v>0</v>
      </c>
      <c r="K96" s="70">
        <f t="shared" si="11"/>
        <v>0</v>
      </c>
    </row>
    <row r="97" spans="1:11" ht="31.5" x14ac:dyDescent="0.2">
      <c r="A97" s="23" t="s">
        <v>24</v>
      </c>
      <c r="B97" s="24" t="s">
        <v>198</v>
      </c>
      <c r="C97" s="48" t="s">
        <v>199</v>
      </c>
      <c r="D97" s="26" t="s">
        <v>67</v>
      </c>
      <c r="E97" s="27">
        <v>360</v>
      </c>
      <c r="F97" s="71"/>
      <c r="G97" s="72"/>
      <c r="H97" s="69">
        <f t="shared" si="8"/>
        <v>0</v>
      </c>
      <c r="I97" s="69">
        <f t="shared" si="9"/>
        <v>0</v>
      </c>
      <c r="J97" s="69">
        <f t="shared" si="10"/>
        <v>0</v>
      </c>
      <c r="K97" s="70">
        <f t="shared" si="11"/>
        <v>0</v>
      </c>
    </row>
    <row r="98" spans="1:11" ht="31.5" x14ac:dyDescent="0.2">
      <c r="A98" s="23" t="s">
        <v>25</v>
      </c>
      <c r="B98" s="24" t="s">
        <v>200</v>
      </c>
      <c r="C98" s="48" t="s">
        <v>201</v>
      </c>
      <c r="D98" s="26" t="s">
        <v>67</v>
      </c>
      <c r="E98" s="27">
        <v>40</v>
      </c>
      <c r="F98" s="71"/>
      <c r="G98" s="72"/>
      <c r="H98" s="69">
        <f t="shared" si="8"/>
        <v>0</v>
      </c>
      <c r="I98" s="69">
        <f t="shared" si="9"/>
        <v>0</v>
      </c>
      <c r="J98" s="69">
        <f t="shared" si="10"/>
        <v>0</v>
      </c>
      <c r="K98" s="70">
        <f t="shared" si="11"/>
        <v>0</v>
      </c>
    </row>
    <row r="99" spans="1:11" ht="31.5" x14ac:dyDescent="0.2">
      <c r="A99" s="23" t="s">
        <v>26</v>
      </c>
      <c r="B99" s="24" t="s">
        <v>202</v>
      </c>
      <c r="C99" s="48" t="s">
        <v>203</v>
      </c>
      <c r="D99" s="26" t="s">
        <v>67</v>
      </c>
      <c r="E99" s="27">
        <v>40</v>
      </c>
      <c r="F99" s="71"/>
      <c r="G99" s="72"/>
      <c r="H99" s="69">
        <f t="shared" si="8"/>
        <v>0</v>
      </c>
      <c r="I99" s="69">
        <f t="shared" si="9"/>
        <v>0</v>
      </c>
      <c r="J99" s="69">
        <f t="shared" si="10"/>
        <v>0</v>
      </c>
      <c r="K99" s="70">
        <f t="shared" si="11"/>
        <v>0</v>
      </c>
    </row>
    <row r="100" spans="1:11" ht="31.5" x14ac:dyDescent="0.2">
      <c r="A100" s="23" t="s">
        <v>27</v>
      </c>
      <c r="B100" s="24" t="s">
        <v>204</v>
      </c>
      <c r="C100" s="48" t="s">
        <v>205</v>
      </c>
      <c r="D100" s="26" t="s">
        <v>67</v>
      </c>
      <c r="E100" s="27">
        <v>230</v>
      </c>
      <c r="F100" s="71"/>
      <c r="G100" s="72"/>
      <c r="H100" s="69">
        <f t="shared" si="8"/>
        <v>0</v>
      </c>
      <c r="I100" s="69">
        <f t="shared" si="9"/>
        <v>0</v>
      </c>
      <c r="J100" s="69">
        <f t="shared" si="10"/>
        <v>0</v>
      </c>
      <c r="K100" s="70">
        <f t="shared" si="11"/>
        <v>0</v>
      </c>
    </row>
    <row r="101" spans="1:11" ht="31.5" x14ac:dyDescent="0.2">
      <c r="A101" s="23" t="s">
        <v>28</v>
      </c>
      <c r="B101" s="24" t="s">
        <v>206</v>
      </c>
      <c r="C101" s="48" t="s">
        <v>207</v>
      </c>
      <c r="D101" s="26" t="s">
        <v>67</v>
      </c>
      <c r="E101" s="27">
        <v>200</v>
      </c>
      <c r="F101" s="71"/>
      <c r="G101" s="72"/>
      <c r="H101" s="69">
        <f t="shared" si="8"/>
        <v>0</v>
      </c>
      <c r="I101" s="69">
        <f t="shared" si="9"/>
        <v>0</v>
      </c>
      <c r="J101" s="69">
        <f t="shared" si="10"/>
        <v>0</v>
      </c>
      <c r="K101" s="70">
        <f t="shared" si="11"/>
        <v>0</v>
      </c>
    </row>
    <row r="102" spans="1:11" ht="31.5" x14ac:dyDescent="0.2">
      <c r="A102" s="23" t="s">
        <v>29</v>
      </c>
      <c r="B102" s="24" t="s">
        <v>208</v>
      </c>
      <c r="C102" s="48" t="s">
        <v>209</v>
      </c>
      <c r="D102" s="26" t="s">
        <v>67</v>
      </c>
      <c r="E102" s="27">
        <v>210</v>
      </c>
      <c r="F102" s="71"/>
      <c r="G102" s="72"/>
      <c r="H102" s="69">
        <f t="shared" si="8"/>
        <v>0</v>
      </c>
      <c r="I102" s="69">
        <f t="shared" si="9"/>
        <v>0</v>
      </c>
      <c r="J102" s="69">
        <f t="shared" si="10"/>
        <v>0</v>
      </c>
      <c r="K102" s="70">
        <f t="shared" si="11"/>
        <v>0</v>
      </c>
    </row>
    <row r="103" spans="1:11" ht="31.5" x14ac:dyDescent="0.2">
      <c r="A103" s="23" t="s">
        <v>30</v>
      </c>
      <c r="B103" s="24" t="s">
        <v>210</v>
      </c>
      <c r="C103" s="48" t="s">
        <v>212</v>
      </c>
      <c r="D103" s="26" t="s">
        <v>67</v>
      </c>
      <c r="E103" s="27">
        <v>235</v>
      </c>
      <c r="F103" s="71"/>
      <c r="G103" s="72"/>
      <c r="H103" s="69">
        <f t="shared" si="8"/>
        <v>0</v>
      </c>
      <c r="I103" s="69">
        <f t="shared" si="9"/>
        <v>0</v>
      </c>
      <c r="J103" s="69">
        <f t="shared" si="10"/>
        <v>0</v>
      </c>
      <c r="K103" s="70">
        <f t="shared" si="11"/>
        <v>0</v>
      </c>
    </row>
    <row r="104" spans="1:11" ht="31.5" x14ac:dyDescent="0.2">
      <c r="A104" s="23" t="s">
        <v>31</v>
      </c>
      <c r="B104" s="24" t="s">
        <v>211</v>
      </c>
      <c r="C104" s="48" t="s">
        <v>213</v>
      </c>
      <c r="D104" s="26" t="s">
        <v>67</v>
      </c>
      <c r="E104" s="27">
        <v>15</v>
      </c>
      <c r="F104" s="71"/>
      <c r="G104" s="72"/>
      <c r="H104" s="69">
        <f t="shared" si="8"/>
        <v>0</v>
      </c>
      <c r="I104" s="69">
        <f t="shared" si="9"/>
        <v>0</v>
      </c>
      <c r="J104" s="69">
        <f t="shared" si="10"/>
        <v>0</v>
      </c>
      <c r="K104" s="70">
        <f t="shared" si="11"/>
        <v>0</v>
      </c>
    </row>
    <row r="105" spans="1:11" ht="32.25" thickBot="1" x14ac:dyDescent="0.25">
      <c r="A105" s="23" t="s">
        <v>177</v>
      </c>
      <c r="B105" s="24" t="s">
        <v>214</v>
      </c>
      <c r="C105" s="48" t="s">
        <v>215</v>
      </c>
      <c r="D105" s="26" t="s">
        <v>67</v>
      </c>
      <c r="E105" s="27">
        <v>1950</v>
      </c>
      <c r="F105" s="71"/>
      <c r="G105" s="72"/>
      <c r="H105" s="69">
        <f t="shared" si="8"/>
        <v>0</v>
      </c>
      <c r="I105" s="69">
        <f t="shared" si="9"/>
        <v>0</v>
      </c>
      <c r="J105" s="69">
        <f t="shared" si="10"/>
        <v>0</v>
      </c>
      <c r="K105" s="70">
        <f t="shared" si="11"/>
        <v>0</v>
      </c>
    </row>
    <row r="106" spans="1:11" ht="16.5" thickBot="1" x14ac:dyDescent="0.25">
      <c r="A106" s="118" t="s">
        <v>70</v>
      </c>
      <c r="B106" s="119"/>
      <c r="C106" s="119"/>
      <c r="D106" s="119"/>
      <c r="E106" s="119"/>
      <c r="F106" s="64"/>
      <c r="G106" s="65"/>
      <c r="H106" s="65"/>
      <c r="I106" s="66"/>
      <c r="J106" s="66"/>
      <c r="K106" s="66"/>
    </row>
    <row r="107" spans="1:11" ht="31.5" x14ac:dyDescent="0.2">
      <c r="A107" s="23" t="s">
        <v>15</v>
      </c>
      <c r="B107" s="24" t="s">
        <v>216</v>
      </c>
      <c r="C107" s="48"/>
      <c r="D107" s="26" t="s">
        <v>32</v>
      </c>
      <c r="E107" s="27">
        <v>13</v>
      </c>
      <c r="F107" s="71"/>
      <c r="G107" s="72"/>
      <c r="H107" s="69">
        <f t="shared" ref="H107:H110" si="12">F107+G107</f>
        <v>0</v>
      </c>
      <c r="I107" s="69">
        <f t="shared" ref="I107:I110" si="13">E107*F107</f>
        <v>0</v>
      </c>
      <c r="J107" s="69">
        <f t="shared" ref="J107:J110" si="14">E107*G107</f>
        <v>0</v>
      </c>
      <c r="K107" s="70">
        <f t="shared" ref="K107:K110" si="15">I107+J107</f>
        <v>0</v>
      </c>
    </row>
    <row r="108" spans="1:11" ht="31.5" x14ac:dyDescent="0.2">
      <c r="A108" s="23" t="s">
        <v>16</v>
      </c>
      <c r="B108" s="24" t="s">
        <v>217</v>
      </c>
      <c r="C108" s="48"/>
      <c r="D108" s="26" t="s">
        <v>32</v>
      </c>
      <c r="E108" s="27">
        <v>3</v>
      </c>
      <c r="F108" s="71"/>
      <c r="G108" s="72"/>
      <c r="H108" s="69">
        <f t="shared" si="12"/>
        <v>0</v>
      </c>
      <c r="I108" s="69">
        <f t="shared" si="13"/>
        <v>0</v>
      </c>
      <c r="J108" s="69">
        <f t="shared" si="14"/>
        <v>0</v>
      </c>
      <c r="K108" s="70">
        <f t="shared" si="15"/>
        <v>0</v>
      </c>
    </row>
    <row r="109" spans="1:11" ht="31.5" x14ac:dyDescent="0.2">
      <c r="A109" s="23" t="s">
        <v>17</v>
      </c>
      <c r="B109" s="24" t="s">
        <v>218</v>
      </c>
      <c r="C109" s="48"/>
      <c r="D109" s="26" t="s">
        <v>32</v>
      </c>
      <c r="E109" s="27">
        <v>6</v>
      </c>
      <c r="F109" s="71"/>
      <c r="G109" s="72"/>
      <c r="H109" s="69">
        <f t="shared" si="12"/>
        <v>0</v>
      </c>
      <c r="I109" s="69">
        <f t="shared" si="13"/>
        <v>0</v>
      </c>
      <c r="J109" s="69">
        <f t="shared" si="14"/>
        <v>0</v>
      </c>
      <c r="K109" s="70">
        <f t="shared" si="15"/>
        <v>0</v>
      </c>
    </row>
    <row r="110" spans="1:11" ht="32.25" thickBot="1" x14ac:dyDescent="0.25">
      <c r="A110" s="23" t="s">
        <v>18</v>
      </c>
      <c r="B110" s="24" t="s">
        <v>219</v>
      </c>
      <c r="C110" s="48"/>
      <c r="D110" s="26" t="s">
        <v>32</v>
      </c>
      <c r="E110" s="27">
        <v>12</v>
      </c>
      <c r="F110" s="71"/>
      <c r="G110" s="72"/>
      <c r="H110" s="69">
        <f t="shared" si="12"/>
        <v>0</v>
      </c>
      <c r="I110" s="69">
        <f t="shared" si="13"/>
        <v>0</v>
      </c>
      <c r="J110" s="69">
        <f t="shared" si="14"/>
        <v>0</v>
      </c>
      <c r="K110" s="70">
        <f t="shared" si="15"/>
        <v>0</v>
      </c>
    </row>
    <row r="111" spans="1:11" ht="16.5" thickBot="1" x14ac:dyDescent="0.25">
      <c r="A111" s="118" t="s">
        <v>220</v>
      </c>
      <c r="B111" s="119"/>
      <c r="C111" s="119"/>
      <c r="D111" s="119" t="s">
        <v>32</v>
      </c>
      <c r="E111" s="119"/>
      <c r="F111" s="64"/>
      <c r="G111" s="65"/>
      <c r="H111" s="65"/>
      <c r="I111" s="66"/>
      <c r="J111" s="66"/>
      <c r="K111" s="66"/>
    </row>
    <row r="112" spans="1:11" ht="15.75" x14ac:dyDescent="0.2">
      <c r="A112" s="23" t="s">
        <v>15</v>
      </c>
      <c r="B112" s="24" t="s">
        <v>221</v>
      </c>
      <c r="C112" s="48"/>
      <c r="D112" s="26" t="s">
        <v>67</v>
      </c>
      <c r="E112" s="27">
        <v>1269</v>
      </c>
      <c r="F112" s="71"/>
      <c r="G112" s="72"/>
      <c r="H112" s="69">
        <f>F112+G112</f>
        <v>0</v>
      </c>
      <c r="I112" s="69">
        <f>F112*E112</f>
        <v>0</v>
      </c>
      <c r="J112" s="69">
        <f>G112*E112</f>
        <v>0</v>
      </c>
      <c r="K112" s="70">
        <f>I112+J112</f>
        <v>0</v>
      </c>
    </row>
    <row r="113" spans="1:11" ht="15.75" x14ac:dyDescent="0.2">
      <c r="A113" s="23" t="s">
        <v>16</v>
      </c>
      <c r="B113" s="24" t="s">
        <v>222</v>
      </c>
      <c r="C113" s="48"/>
      <c r="D113" s="26" t="s">
        <v>67</v>
      </c>
      <c r="E113" s="27">
        <v>179</v>
      </c>
      <c r="F113" s="71"/>
      <c r="G113" s="72"/>
      <c r="H113" s="69">
        <f t="shared" ref="H113:H131" si="16">F113+G113</f>
        <v>0</v>
      </c>
      <c r="I113" s="69">
        <f t="shared" ref="I113:I131" si="17">F113*E113</f>
        <v>0</v>
      </c>
      <c r="J113" s="69">
        <f t="shared" ref="J113:J131" si="18">G113*E113</f>
        <v>0</v>
      </c>
      <c r="K113" s="70">
        <f t="shared" ref="K113:K131" si="19">I113+J113</f>
        <v>0</v>
      </c>
    </row>
    <row r="114" spans="1:11" ht="15.75" x14ac:dyDescent="0.2">
      <c r="A114" s="23" t="s">
        <v>17</v>
      </c>
      <c r="B114" s="24" t="s">
        <v>223</v>
      </c>
      <c r="C114" s="48"/>
      <c r="D114" s="26" t="s">
        <v>67</v>
      </c>
      <c r="E114" s="27">
        <v>602</v>
      </c>
      <c r="F114" s="71"/>
      <c r="G114" s="72"/>
      <c r="H114" s="69">
        <f t="shared" si="16"/>
        <v>0</v>
      </c>
      <c r="I114" s="69">
        <f t="shared" si="17"/>
        <v>0</v>
      </c>
      <c r="J114" s="69">
        <f t="shared" si="18"/>
        <v>0</v>
      </c>
      <c r="K114" s="70">
        <f t="shared" si="19"/>
        <v>0</v>
      </c>
    </row>
    <row r="115" spans="1:11" ht="15.75" x14ac:dyDescent="0.2">
      <c r="A115" s="23" t="s">
        <v>18</v>
      </c>
      <c r="B115" s="24" t="s">
        <v>224</v>
      </c>
      <c r="C115" s="48"/>
      <c r="D115" s="26" t="s">
        <v>67</v>
      </c>
      <c r="E115" s="27">
        <v>2743</v>
      </c>
      <c r="F115" s="71"/>
      <c r="G115" s="72"/>
      <c r="H115" s="69">
        <f t="shared" si="16"/>
        <v>0</v>
      </c>
      <c r="I115" s="69">
        <f t="shared" si="17"/>
        <v>0</v>
      </c>
      <c r="J115" s="69">
        <f t="shared" si="18"/>
        <v>0</v>
      </c>
      <c r="K115" s="70">
        <f t="shared" si="19"/>
        <v>0</v>
      </c>
    </row>
    <row r="116" spans="1:11" ht="15.75" x14ac:dyDescent="0.2">
      <c r="A116" s="23" t="s">
        <v>19</v>
      </c>
      <c r="B116" s="24" t="s">
        <v>225</v>
      </c>
      <c r="C116" s="48" t="s">
        <v>226</v>
      </c>
      <c r="D116" s="26" t="s">
        <v>32</v>
      </c>
      <c r="E116" s="27">
        <v>32</v>
      </c>
      <c r="F116" s="71"/>
      <c r="G116" s="72"/>
      <c r="H116" s="69">
        <f t="shared" si="16"/>
        <v>0</v>
      </c>
      <c r="I116" s="69">
        <f t="shared" si="17"/>
        <v>0</v>
      </c>
      <c r="J116" s="69">
        <f t="shared" si="18"/>
        <v>0</v>
      </c>
      <c r="K116" s="70">
        <f t="shared" si="19"/>
        <v>0</v>
      </c>
    </row>
    <row r="117" spans="1:11" ht="15.75" x14ac:dyDescent="0.2">
      <c r="A117" s="23" t="s">
        <v>20</v>
      </c>
      <c r="B117" s="24" t="s">
        <v>227</v>
      </c>
      <c r="C117" s="48" t="s">
        <v>228</v>
      </c>
      <c r="D117" s="26" t="s">
        <v>32</v>
      </c>
      <c r="E117" s="27">
        <v>32</v>
      </c>
      <c r="F117" s="71"/>
      <c r="G117" s="72"/>
      <c r="H117" s="69">
        <f t="shared" si="16"/>
        <v>0</v>
      </c>
      <c r="I117" s="69">
        <f t="shared" si="17"/>
        <v>0</v>
      </c>
      <c r="J117" s="69">
        <f t="shared" si="18"/>
        <v>0</v>
      </c>
      <c r="K117" s="70">
        <f t="shared" si="19"/>
        <v>0</v>
      </c>
    </row>
    <row r="118" spans="1:11" ht="15.75" x14ac:dyDescent="0.2">
      <c r="A118" s="23" t="s">
        <v>21</v>
      </c>
      <c r="B118" s="24" t="s">
        <v>229</v>
      </c>
      <c r="C118" s="48" t="s">
        <v>230</v>
      </c>
      <c r="D118" s="26" t="s">
        <v>32</v>
      </c>
      <c r="E118" s="27">
        <v>10</v>
      </c>
      <c r="F118" s="71"/>
      <c r="G118" s="72"/>
      <c r="H118" s="69">
        <f t="shared" si="16"/>
        <v>0</v>
      </c>
      <c r="I118" s="69">
        <f t="shared" si="17"/>
        <v>0</v>
      </c>
      <c r="J118" s="69">
        <f t="shared" si="18"/>
        <v>0</v>
      </c>
      <c r="K118" s="70">
        <f t="shared" si="19"/>
        <v>0</v>
      </c>
    </row>
    <row r="119" spans="1:11" ht="15.75" x14ac:dyDescent="0.2">
      <c r="A119" s="23" t="s">
        <v>22</v>
      </c>
      <c r="B119" s="24" t="s">
        <v>231</v>
      </c>
      <c r="C119" s="48" t="s">
        <v>232</v>
      </c>
      <c r="D119" s="26" t="s">
        <v>32</v>
      </c>
      <c r="E119" s="27">
        <v>10</v>
      </c>
      <c r="F119" s="71"/>
      <c r="G119" s="72"/>
      <c r="H119" s="69">
        <f t="shared" si="16"/>
        <v>0</v>
      </c>
      <c r="I119" s="69">
        <f t="shared" si="17"/>
        <v>0</v>
      </c>
      <c r="J119" s="69">
        <f t="shared" si="18"/>
        <v>0</v>
      </c>
      <c r="K119" s="70">
        <f t="shared" si="19"/>
        <v>0</v>
      </c>
    </row>
    <row r="120" spans="1:11" ht="15.75" x14ac:dyDescent="0.2">
      <c r="A120" s="23" t="s">
        <v>23</v>
      </c>
      <c r="B120" s="24" t="s">
        <v>234</v>
      </c>
      <c r="C120" s="48" t="s">
        <v>233</v>
      </c>
      <c r="D120" s="26" t="s">
        <v>32</v>
      </c>
      <c r="E120" s="27">
        <v>1</v>
      </c>
      <c r="F120" s="71"/>
      <c r="G120" s="72"/>
      <c r="H120" s="69">
        <f t="shared" si="16"/>
        <v>0</v>
      </c>
      <c r="I120" s="69">
        <f t="shared" si="17"/>
        <v>0</v>
      </c>
      <c r="J120" s="69">
        <f t="shared" si="18"/>
        <v>0</v>
      </c>
      <c r="K120" s="70">
        <f t="shared" si="19"/>
        <v>0</v>
      </c>
    </row>
    <row r="121" spans="1:11" ht="15.75" x14ac:dyDescent="0.2">
      <c r="A121" s="23" t="s">
        <v>24</v>
      </c>
      <c r="B121" s="24" t="s">
        <v>235</v>
      </c>
      <c r="C121" s="48" t="s">
        <v>236</v>
      </c>
      <c r="D121" s="26" t="s">
        <v>32</v>
      </c>
      <c r="E121" s="27">
        <v>1</v>
      </c>
      <c r="F121" s="71"/>
      <c r="G121" s="72"/>
      <c r="H121" s="69">
        <f t="shared" si="16"/>
        <v>0</v>
      </c>
      <c r="I121" s="69">
        <f t="shared" si="17"/>
        <v>0</v>
      </c>
      <c r="J121" s="69">
        <f t="shared" si="18"/>
        <v>0</v>
      </c>
      <c r="K121" s="70">
        <f t="shared" si="19"/>
        <v>0</v>
      </c>
    </row>
    <row r="122" spans="1:11" ht="15.75" x14ac:dyDescent="0.2">
      <c r="A122" s="23" t="s">
        <v>25</v>
      </c>
      <c r="B122" s="24" t="s">
        <v>237</v>
      </c>
      <c r="C122" s="48" t="s">
        <v>238</v>
      </c>
      <c r="D122" s="26" t="s">
        <v>32</v>
      </c>
      <c r="E122" s="27">
        <v>3</v>
      </c>
      <c r="F122" s="71"/>
      <c r="G122" s="72"/>
      <c r="H122" s="69">
        <f t="shared" si="16"/>
        <v>0</v>
      </c>
      <c r="I122" s="69">
        <f t="shared" si="17"/>
        <v>0</v>
      </c>
      <c r="J122" s="69">
        <f t="shared" si="18"/>
        <v>0</v>
      </c>
      <c r="K122" s="70">
        <f t="shared" si="19"/>
        <v>0</v>
      </c>
    </row>
    <row r="123" spans="1:11" ht="15.75" x14ac:dyDescent="0.2">
      <c r="A123" s="23" t="s">
        <v>26</v>
      </c>
      <c r="B123" s="24" t="s">
        <v>239</v>
      </c>
      <c r="C123" s="48" t="s">
        <v>240</v>
      </c>
      <c r="D123" s="26" t="s">
        <v>32</v>
      </c>
      <c r="E123" s="27">
        <v>3</v>
      </c>
      <c r="F123" s="71"/>
      <c r="G123" s="72"/>
      <c r="H123" s="69">
        <f t="shared" si="16"/>
        <v>0</v>
      </c>
      <c r="I123" s="69">
        <f t="shared" si="17"/>
        <v>0</v>
      </c>
      <c r="J123" s="69">
        <f t="shared" si="18"/>
        <v>0</v>
      </c>
      <c r="K123" s="70">
        <f t="shared" si="19"/>
        <v>0</v>
      </c>
    </row>
    <row r="124" spans="1:11" ht="15.75" x14ac:dyDescent="0.2">
      <c r="A124" s="23" t="s">
        <v>27</v>
      </c>
      <c r="B124" s="24" t="s">
        <v>241</v>
      </c>
      <c r="C124" s="48" t="s">
        <v>232</v>
      </c>
      <c r="D124" s="26" t="s">
        <v>32</v>
      </c>
      <c r="E124" s="27">
        <v>124</v>
      </c>
      <c r="F124" s="71"/>
      <c r="G124" s="72"/>
      <c r="H124" s="69">
        <f t="shared" si="16"/>
        <v>0</v>
      </c>
      <c r="I124" s="69">
        <f t="shared" si="17"/>
        <v>0</v>
      </c>
      <c r="J124" s="69">
        <f t="shared" si="18"/>
        <v>0</v>
      </c>
      <c r="K124" s="70">
        <f t="shared" si="19"/>
        <v>0</v>
      </c>
    </row>
    <row r="125" spans="1:11" ht="15.75" x14ac:dyDescent="0.2">
      <c r="A125" s="23" t="s">
        <v>28</v>
      </c>
      <c r="B125" s="24" t="s">
        <v>242</v>
      </c>
      <c r="C125" s="48" t="s">
        <v>243</v>
      </c>
      <c r="D125" s="26" t="s">
        <v>32</v>
      </c>
      <c r="E125" s="27">
        <v>58</v>
      </c>
      <c r="F125" s="71"/>
      <c r="G125" s="72"/>
      <c r="H125" s="69">
        <f t="shared" si="16"/>
        <v>0</v>
      </c>
      <c r="I125" s="69">
        <f t="shared" si="17"/>
        <v>0</v>
      </c>
      <c r="J125" s="69">
        <f t="shared" si="18"/>
        <v>0</v>
      </c>
      <c r="K125" s="70">
        <f t="shared" si="19"/>
        <v>0</v>
      </c>
    </row>
    <row r="126" spans="1:11" ht="15.75" x14ac:dyDescent="0.2">
      <c r="A126" s="23" t="s">
        <v>29</v>
      </c>
      <c r="B126" s="24" t="s">
        <v>244</v>
      </c>
      <c r="C126" s="48" t="s">
        <v>245</v>
      </c>
      <c r="D126" s="26" t="s">
        <v>32</v>
      </c>
      <c r="E126" s="27">
        <v>116</v>
      </c>
      <c r="F126" s="71"/>
      <c r="G126" s="72"/>
      <c r="H126" s="69">
        <f t="shared" si="16"/>
        <v>0</v>
      </c>
      <c r="I126" s="69">
        <f t="shared" si="17"/>
        <v>0</v>
      </c>
      <c r="J126" s="69">
        <f t="shared" si="18"/>
        <v>0</v>
      </c>
      <c r="K126" s="70">
        <f t="shared" si="19"/>
        <v>0</v>
      </c>
    </row>
    <row r="127" spans="1:11" ht="15.75" x14ac:dyDescent="0.2">
      <c r="A127" s="23" t="s">
        <v>30</v>
      </c>
      <c r="B127" s="24" t="s">
        <v>246</v>
      </c>
      <c r="C127" s="48"/>
      <c r="D127" s="26" t="s">
        <v>32</v>
      </c>
      <c r="E127" s="27">
        <v>232</v>
      </c>
      <c r="F127" s="71"/>
      <c r="G127" s="72"/>
      <c r="H127" s="69">
        <f t="shared" si="16"/>
        <v>0</v>
      </c>
      <c r="I127" s="69">
        <f t="shared" si="17"/>
        <v>0</v>
      </c>
      <c r="J127" s="69">
        <f t="shared" si="18"/>
        <v>0</v>
      </c>
      <c r="K127" s="70">
        <f t="shared" si="19"/>
        <v>0</v>
      </c>
    </row>
    <row r="128" spans="1:11" ht="15.75" x14ac:dyDescent="0.2">
      <c r="A128" s="23" t="s">
        <v>31</v>
      </c>
      <c r="B128" s="24" t="s">
        <v>247</v>
      </c>
      <c r="C128" s="48"/>
      <c r="D128" s="26" t="s">
        <v>32</v>
      </c>
      <c r="E128" s="27">
        <v>58</v>
      </c>
      <c r="F128" s="71"/>
      <c r="G128" s="72"/>
      <c r="H128" s="69">
        <f t="shared" si="16"/>
        <v>0</v>
      </c>
      <c r="I128" s="69">
        <f t="shared" si="17"/>
        <v>0</v>
      </c>
      <c r="J128" s="69">
        <f t="shared" si="18"/>
        <v>0</v>
      </c>
      <c r="K128" s="70">
        <f t="shared" si="19"/>
        <v>0</v>
      </c>
    </row>
    <row r="129" spans="1:11" ht="31.5" x14ac:dyDescent="0.2">
      <c r="A129" s="23" t="s">
        <v>177</v>
      </c>
      <c r="B129" s="24" t="s">
        <v>248</v>
      </c>
      <c r="C129" s="48"/>
      <c r="D129" s="26" t="s">
        <v>32</v>
      </c>
      <c r="E129" s="27">
        <v>110</v>
      </c>
      <c r="F129" s="71"/>
      <c r="G129" s="72"/>
      <c r="H129" s="69">
        <f t="shared" si="16"/>
        <v>0</v>
      </c>
      <c r="I129" s="69">
        <f t="shared" si="17"/>
        <v>0</v>
      </c>
      <c r="J129" s="69">
        <f t="shared" si="18"/>
        <v>0</v>
      </c>
      <c r="K129" s="70">
        <f t="shared" si="19"/>
        <v>0</v>
      </c>
    </row>
    <row r="130" spans="1:11" ht="31.5" x14ac:dyDescent="0.2">
      <c r="A130" s="23" t="s">
        <v>178</v>
      </c>
      <c r="B130" s="24" t="s">
        <v>249</v>
      </c>
      <c r="C130" s="48" t="s">
        <v>250</v>
      </c>
      <c r="D130" s="26" t="s">
        <v>32</v>
      </c>
      <c r="E130" s="27">
        <v>157</v>
      </c>
      <c r="F130" s="71"/>
      <c r="G130" s="72"/>
      <c r="H130" s="69">
        <f t="shared" si="16"/>
        <v>0</v>
      </c>
      <c r="I130" s="69">
        <f t="shared" si="17"/>
        <v>0</v>
      </c>
      <c r="J130" s="69">
        <f t="shared" si="18"/>
        <v>0</v>
      </c>
      <c r="K130" s="70">
        <f t="shared" si="19"/>
        <v>0</v>
      </c>
    </row>
    <row r="131" spans="1:11" ht="16.5" thickBot="1" x14ac:dyDescent="0.25">
      <c r="A131" s="23" t="s">
        <v>179</v>
      </c>
      <c r="B131" s="24" t="s">
        <v>251</v>
      </c>
      <c r="C131" s="48"/>
      <c r="D131" s="26" t="s">
        <v>32</v>
      </c>
      <c r="E131" s="27">
        <v>23</v>
      </c>
      <c r="F131" s="71"/>
      <c r="G131" s="72"/>
      <c r="H131" s="69">
        <f t="shared" si="16"/>
        <v>0</v>
      </c>
      <c r="I131" s="69">
        <f t="shared" si="17"/>
        <v>0</v>
      </c>
      <c r="J131" s="69">
        <f t="shared" si="18"/>
        <v>0</v>
      </c>
      <c r="K131" s="70">
        <f t="shared" si="19"/>
        <v>0</v>
      </c>
    </row>
    <row r="132" spans="1:11" ht="16.5" thickBot="1" x14ac:dyDescent="0.25">
      <c r="A132" s="118" t="s">
        <v>252</v>
      </c>
      <c r="B132" s="119"/>
      <c r="C132" s="119"/>
      <c r="D132" s="119" t="s">
        <v>32</v>
      </c>
      <c r="E132" s="119"/>
      <c r="F132" s="64"/>
      <c r="G132" s="65"/>
      <c r="H132" s="65"/>
      <c r="I132" s="66"/>
      <c r="J132" s="66"/>
      <c r="K132" s="66"/>
    </row>
    <row r="133" spans="1:11" ht="31.5" x14ac:dyDescent="0.2">
      <c r="A133" s="23" t="s">
        <v>15</v>
      </c>
      <c r="B133" s="24" t="s">
        <v>253</v>
      </c>
      <c r="C133" s="48"/>
      <c r="D133" s="26" t="s">
        <v>67</v>
      </c>
      <c r="E133" s="27">
        <v>150</v>
      </c>
      <c r="F133" s="71"/>
      <c r="G133" s="72"/>
      <c r="H133" s="69">
        <f>F133+G133</f>
        <v>0</v>
      </c>
      <c r="I133" s="69">
        <f>F133*E133</f>
        <v>0</v>
      </c>
      <c r="J133" s="69">
        <f>G133*E133</f>
        <v>0</v>
      </c>
      <c r="K133" s="70">
        <f>I133+J133</f>
        <v>0</v>
      </c>
    </row>
    <row r="134" spans="1:11" ht="31.5" x14ac:dyDescent="0.2">
      <c r="A134" s="23" t="s">
        <v>16</v>
      </c>
      <c r="B134" s="24" t="s">
        <v>254</v>
      </c>
      <c r="C134" s="48"/>
      <c r="D134" s="26" t="s">
        <v>67</v>
      </c>
      <c r="E134" s="27">
        <v>870</v>
      </c>
      <c r="F134" s="71"/>
      <c r="G134" s="72"/>
      <c r="H134" s="69">
        <f t="shared" ref="H134:H153" si="20">F134+G134</f>
        <v>0</v>
      </c>
      <c r="I134" s="69">
        <f t="shared" ref="I134:I153" si="21">F134*E134</f>
        <v>0</v>
      </c>
      <c r="J134" s="69">
        <f t="shared" ref="J134:J153" si="22">G134*E134</f>
        <v>0</v>
      </c>
      <c r="K134" s="70">
        <f t="shared" ref="K134:K153" si="23">I134+J134</f>
        <v>0</v>
      </c>
    </row>
    <row r="135" spans="1:11" ht="15.75" x14ac:dyDescent="0.2">
      <c r="A135" s="23" t="s">
        <v>17</v>
      </c>
      <c r="B135" s="24" t="s">
        <v>255</v>
      </c>
      <c r="C135" s="48"/>
      <c r="D135" s="26" t="s">
        <v>32</v>
      </c>
      <c r="E135" s="27">
        <v>110</v>
      </c>
      <c r="F135" s="71"/>
      <c r="G135" s="72"/>
      <c r="H135" s="69">
        <f t="shared" si="20"/>
        <v>0</v>
      </c>
      <c r="I135" s="69">
        <f t="shared" si="21"/>
        <v>0</v>
      </c>
      <c r="J135" s="69">
        <f t="shared" si="22"/>
        <v>0</v>
      </c>
      <c r="K135" s="70">
        <f t="shared" si="23"/>
        <v>0</v>
      </c>
    </row>
    <row r="136" spans="1:11" ht="31.5" x14ac:dyDescent="0.2">
      <c r="A136" s="23" t="s">
        <v>18</v>
      </c>
      <c r="B136" s="24" t="s">
        <v>256</v>
      </c>
      <c r="C136" s="48"/>
      <c r="D136" s="26" t="s">
        <v>32</v>
      </c>
      <c r="E136" s="27">
        <v>200</v>
      </c>
      <c r="F136" s="71"/>
      <c r="G136" s="72"/>
      <c r="H136" s="69">
        <f t="shared" si="20"/>
        <v>0</v>
      </c>
      <c r="I136" s="69">
        <f t="shared" si="21"/>
        <v>0</v>
      </c>
      <c r="J136" s="69">
        <f t="shared" si="22"/>
        <v>0</v>
      </c>
      <c r="K136" s="70">
        <f t="shared" si="23"/>
        <v>0</v>
      </c>
    </row>
    <row r="137" spans="1:11" ht="15.75" x14ac:dyDescent="0.2">
      <c r="A137" s="23" t="s">
        <v>19</v>
      </c>
      <c r="B137" s="24" t="s">
        <v>257</v>
      </c>
      <c r="C137" s="48"/>
      <c r="D137" s="26" t="s">
        <v>32</v>
      </c>
      <c r="E137" s="27">
        <v>45</v>
      </c>
      <c r="F137" s="71"/>
      <c r="G137" s="72"/>
      <c r="H137" s="69">
        <f t="shared" si="20"/>
        <v>0</v>
      </c>
      <c r="I137" s="69">
        <f t="shared" si="21"/>
        <v>0</v>
      </c>
      <c r="J137" s="69">
        <f t="shared" si="22"/>
        <v>0</v>
      </c>
      <c r="K137" s="70">
        <f t="shared" si="23"/>
        <v>0</v>
      </c>
    </row>
    <row r="138" spans="1:11" ht="15.75" x14ac:dyDescent="0.2">
      <c r="A138" s="23" t="s">
        <v>20</v>
      </c>
      <c r="B138" s="24" t="s">
        <v>258</v>
      </c>
      <c r="C138" s="48"/>
      <c r="D138" s="26" t="s">
        <v>32</v>
      </c>
      <c r="E138" s="27">
        <v>15</v>
      </c>
      <c r="F138" s="71"/>
      <c r="G138" s="72"/>
      <c r="H138" s="69">
        <f t="shared" si="20"/>
        <v>0</v>
      </c>
      <c r="I138" s="69">
        <f t="shared" si="21"/>
        <v>0</v>
      </c>
      <c r="J138" s="69">
        <f t="shared" si="22"/>
        <v>0</v>
      </c>
      <c r="K138" s="70">
        <f t="shared" si="23"/>
        <v>0</v>
      </c>
    </row>
    <row r="139" spans="1:11" ht="15.75" x14ac:dyDescent="0.2">
      <c r="A139" s="23" t="s">
        <v>21</v>
      </c>
      <c r="B139" s="24" t="s">
        <v>259</v>
      </c>
      <c r="C139" s="48"/>
      <c r="D139" s="26" t="s">
        <v>32</v>
      </c>
      <c r="E139" s="27">
        <v>3</v>
      </c>
      <c r="F139" s="71"/>
      <c r="G139" s="72"/>
      <c r="H139" s="69">
        <f t="shared" si="20"/>
        <v>0</v>
      </c>
      <c r="I139" s="69">
        <f t="shared" si="21"/>
        <v>0</v>
      </c>
      <c r="J139" s="69">
        <f t="shared" si="22"/>
        <v>0</v>
      </c>
      <c r="K139" s="70">
        <f t="shared" si="23"/>
        <v>0</v>
      </c>
    </row>
    <row r="140" spans="1:11" ht="15.75" x14ac:dyDescent="0.2">
      <c r="A140" s="23" t="s">
        <v>22</v>
      </c>
      <c r="B140" s="24" t="s">
        <v>260</v>
      </c>
      <c r="C140" s="48"/>
      <c r="D140" s="26" t="s">
        <v>32</v>
      </c>
      <c r="E140" s="27">
        <v>9</v>
      </c>
      <c r="F140" s="71"/>
      <c r="G140" s="72"/>
      <c r="H140" s="69">
        <f t="shared" si="20"/>
        <v>0</v>
      </c>
      <c r="I140" s="69">
        <f t="shared" si="21"/>
        <v>0</v>
      </c>
      <c r="J140" s="69">
        <f t="shared" si="22"/>
        <v>0</v>
      </c>
      <c r="K140" s="70">
        <f t="shared" si="23"/>
        <v>0</v>
      </c>
    </row>
    <row r="141" spans="1:11" ht="15.75" x14ac:dyDescent="0.2">
      <c r="A141" s="23" t="s">
        <v>23</v>
      </c>
      <c r="B141" s="24" t="s">
        <v>261</v>
      </c>
      <c r="C141" s="48"/>
      <c r="D141" s="26" t="s">
        <v>32</v>
      </c>
      <c r="E141" s="27">
        <v>1</v>
      </c>
      <c r="F141" s="71"/>
      <c r="G141" s="72"/>
      <c r="H141" s="69">
        <f t="shared" si="20"/>
        <v>0</v>
      </c>
      <c r="I141" s="69">
        <f t="shared" si="21"/>
        <v>0</v>
      </c>
      <c r="J141" s="69">
        <f t="shared" si="22"/>
        <v>0</v>
      </c>
      <c r="K141" s="70">
        <f t="shared" si="23"/>
        <v>0</v>
      </c>
    </row>
    <row r="142" spans="1:11" ht="15.75" x14ac:dyDescent="0.2">
      <c r="A142" s="23" t="s">
        <v>24</v>
      </c>
      <c r="B142" s="24" t="s">
        <v>262</v>
      </c>
      <c r="C142" s="48"/>
      <c r="D142" s="26" t="s">
        <v>32</v>
      </c>
      <c r="E142" s="27">
        <v>1</v>
      </c>
      <c r="F142" s="71"/>
      <c r="G142" s="72"/>
      <c r="H142" s="69">
        <f t="shared" si="20"/>
        <v>0</v>
      </c>
      <c r="I142" s="69">
        <f t="shared" si="21"/>
        <v>0</v>
      </c>
      <c r="J142" s="69">
        <f t="shared" si="22"/>
        <v>0</v>
      </c>
      <c r="K142" s="70">
        <f t="shared" si="23"/>
        <v>0</v>
      </c>
    </row>
    <row r="143" spans="1:11" ht="15.75" x14ac:dyDescent="0.2">
      <c r="A143" s="23" t="s">
        <v>25</v>
      </c>
      <c r="B143" s="24" t="s">
        <v>263</v>
      </c>
      <c r="C143" s="48"/>
      <c r="D143" s="26" t="s">
        <v>32</v>
      </c>
      <c r="E143" s="27">
        <v>9</v>
      </c>
      <c r="F143" s="71"/>
      <c r="G143" s="72"/>
      <c r="H143" s="69">
        <f t="shared" si="20"/>
        <v>0</v>
      </c>
      <c r="I143" s="69">
        <f t="shared" si="21"/>
        <v>0</v>
      </c>
      <c r="J143" s="69">
        <f t="shared" si="22"/>
        <v>0</v>
      </c>
      <c r="K143" s="70">
        <f t="shared" si="23"/>
        <v>0</v>
      </c>
    </row>
    <row r="144" spans="1:11" ht="15.75" x14ac:dyDescent="0.2">
      <c r="A144" s="23" t="s">
        <v>26</v>
      </c>
      <c r="B144" s="24" t="s">
        <v>264</v>
      </c>
      <c r="C144" s="48"/>
      <c r="D144" s="26" t="s">
        <v>32</v>
      </c>
      <c r="E144" s="27">
        <v>450</v>
      </c>
      <c r="F144" s="71"/>
      <c r="G144" s="72"/>
      <c r="H144" s="69">
        <f t="shared" si="20"/>
        <v>0</v>
      </c>
      <c r="I144" s="69">
        <f t="shared" si="21"/>
        <v>0</v>
      </c>
      <c r="J144" s="69">
        <f t="shared" si="22"/>
        <v>0</v>
      </c>
      <c r="K144" s="70">
        <f t="shared" si="23"/>
        <v>0</v>
      </c>
    </row>
    <row r="145" spans="1:11" ht="15.75" x14ac:dyDescent="0.2">
      <c r="A145" s="23" t="s">
        <v>27</v>
      </c>
      <c r="B145" s="24" t="s">
        <v>265</v>
      </c>
      <c r="C145" s="48"/>
      <c r="D145" s="26" t="s">
        <v>32</v>
      </c>
      <c r="E145" s="27">
        <v>9</v>
      </c>
      <c r="F145" s="71"/>
      <c r="G145" s="72"/>
      <c r="H145" s="69">
        <f t="shared" si="20"/>
        <v>0</v>
      </c>
      <c r="I145" s="69">
        <f t="shared" si="21"/>
        <v>0</v>
      </c>
      <c r="J145" s="69">
        <f t="shared" si="22"/>
        <v>0</v>
      </c>
      <c r="K145" s="70">
        <f t="shared" si="23"/>
        <v>0</v>
      </c>
    </row>
    <row r="146" spans="1:11" ht="15.75" x14ac:dyDescent="0.2">
      <c r="A146" s="23" t="s">
        <v>28</v>
      </c>
      <c r="B146" s="24" t="s">
        <v>266</v>
      </c>
      <c r="C146" s="48"/>
      <c r="D146" s="26" t="s">
        <v>32</v>
      </c>
      <c r="E146" s="27">
        <v>6</v>
      </c>
      <c r="F146" s="71"/>
      <c r="G146" s="72"/>
      <c r="H146" s="69">
        <f t="shared" si="20"/>
        <v>0</v>
      </c>
      <c r="I146" s="69">
        <f t="shared" si="21"/>
        <v>0</v>
      </c>
      <c r="J146" s="69">
        <f t="shared" si="22"/>
        <v>0</v>
      </c>
      <c r="K146" s="70">
        <f t="shared" si="23"/>
        <v>0</v>
      </c>
    </row>
    <row r="147" spans="1:11" ht="32.25" thickBot="1" x14ac:dyDescent="0.25">
      <c r="A147" s="23" t="s">
        <v>29</v>
      </c>
      <c r="B147" s="24" t="s">
        <v>282</v>
      </c>
      <c r="C147" s="48"/>
      <c r="D147" s="26" t="s">
        <v>32</v>
      </c>
      <c r="E147" s="27">
        <v>97</v>
      </c>
      <c r="F147" s="71"/>
      <c r="G147" s="72"/>
      <c r="H147" s="69">
        <f t="shared" si="20"/>
        <v>0</v>
      </c>
      <c r="I147" s="69">
        <f t="shared" si="21"/>
        <v>0</v>
      </c>
      <c r="J147" s="69">
        <f t="shared" si="22"/>
        <v>0</v>
      </c>
      <c r="K147" s="70">
        <f t="shared" si="23"/>
        <v>0</v>
      </c>
    </row>
    <row r="148" spans="1:11" ht="16.5" thickBot="1" x14ac:dyDescent="0.25">
      <c r="A148" s="118" t="s">
        <v>268</v>
      </c>
      <c r="B148" s="119"/>
      <c r="C148" s="119"/>
      <c r="D148" s="119" t="s">
        <v>32</v>
      </c>
      <c r="E148" s="119"/>
      <c r="F148" s="64"/>
      <c r="G148" s="65"/>
      <c r="H148" s="65"/>
      <c r="I148" s="66"/>
      <c r="J148" s="66"/>
      <c r="K148" s="66"/>
    </row>
    <row r="149" spans="1:11" ht="31.5" x14ac:dyDescent="0.2">
      <c r="A149" s="23" t="s">
        <v>15</v>
      </c>
      <c r="B149" s="24" t="s">
        <v>269</v>
      </c>
      <c r="C149" s="48"/>
      <c r="D149" s="26" t="s">
        <v>32</v>
      </c>
      <c r="E149" s="27">
        <v>11</v>
      </c>
      <c r="F149" s="71"/>
      <c r="G149" s="72"/>
      <c r="H149" s="69">
        <f t="shared" si="20"/>
        <v>0</v>
      </c>
      <c r="I149" s="69">
        <f t="shared" si="21"/>
        <v>0</v>
      </c>
      <c r="J149" s="69">
        <f t="shared" si="22"/>
        <v>0</v>
      </c>
      <c r="K149" s="70">
        <f t="shared" si="23"/>
        <v>0</v>
      </c>
    </row>
    <row r="150" spans="1:11" ht="31.5" x14ac:dyDescent="0.2">
      <c r="A150" s="23" t="s">
        <v>16</v>
      </c>
      <c r="B150" s="24" t="s">
        <v>270</v>
      </c>
      <c r="C150" s="48"/>
      <c r="D150" s="26" t="s">
        <v>32</v>
      </c>
      <c r="E150" s="27">
        <v>1</v>
      </c>
      <c r="F150" s="71"/>
      <c r="G150" s="72"/>
      <c r="H150" s="69">
        <f t="shared" si="20"/>
        <v>0</v>
      </c>
      <c r="I150" s="69">
        <f t="shared" si="21"/>
        <v>0</v>
      </c>
      <c r="J150" s="69">
        <f t="shared" si="22"/>
        <v>0</v>
      </c>
      <c r="K150" s="70">
        <f t="shared" si="23"/>
        <v>0</v>
      </c>
    </row>
    <row r="151" spans="1:11" ht="15.75" x14ac:dyDescent="0.2">
      <c r="A151" s="23" t="s">
        <v>17</v>
      </c>
      <c r="B151" s="24" t="s">
        <v>271</v>
      </c>
      <c r="C151" s="48"/>
      <c r="D151" s="26" t="s">
        <v>32</v>
      </c>
      <c r="E151" s="27">
        <v>1</v>
      </c>
      <c r="F151" s="71"/>
      <c r="G151" s="72"/>
      <c r="H151" s="69">
        <f t="shared" si="20"/>
        <v>0</v>
      </c>
      <c r="I151" s="69">
        <f t="shared" si="21"/>
        <v>0</v>
      </c>
      <c r="J151" s="69">
        <f t="shared" si="22"/>
        <v>0</v>
      </c>
      <c r="K151" s="70">
        <f t="shared" si="23"/>
        <v>0</v>
      </c>
    </row>
    <row r="152" spans="1:11" ht="15.75" x14ac:dyDescent="0.2">
      <c r="A152" s="23" t="s">
        <v>18</v>
      </c>
      <c r="B152" s="24" t="s">
        <v>272</v>
      </c>
      <c r="C152" s="48"/>
      <c r="D152" s="26" t="s">
        <v>67</v>
      </c>
      <c r="E152" s="27">
        <v>20</v>
      </c>
      <c r="F152" s="71"/>
      <c r="G152" s="72"/>
      <c r="H152" s="69">
        <f t="shared" si="20"/>
        <v>0</v>
      </c>
      <c r="I152" s="69">
        <f t="shared" si="21"/>
        <v>0</v>
      </c>
      <c r="J152" s="69">
        <f t="shared" si="22"/>
        <v>0</v>
      </c>
      <c r="K152" s="70">
        <f t="shared" si="23"/>
        <v>0</v>
      </c>
    </row>
    <row r="153" spans="1:11" ht="16.5" thickBot="1" x14ac:dyDescent="0.25">
      <c r="A153" s="23" t="s">
        <v>19</v>
      </c>
      <c r="B153" s="24" t="s">
        <v>273</v>
      </c>
      <c r="C153" s="48"/>
      <c r="D153" s="26" t="s">
        <v>67</v>
      </c>
      <c r="E153" s="27">
        <v>40</v>
      </c>
      <c r="F153" s="71"/>
      <c r="G153" s="72"/>
      <c r="H153" s="69">
        <f t="shared" si="20"/>
        <v>0</v>
      </c>
      <c r="I153" s="69">
        <f t="shared" si="21"/>
        <v>0</v>
      </c>
      <c r="J153" s="69">
        <f t="shared" si="22"/>
        <v>0</v>
      </c>
      <c r="K153" s="70">
        <f t="shared" si="23"/>
        <v>0</v>
      </c>
    </row>
    <row r="154" spans="1:11" ht="16.5" thickBot="1" x14ac:dyDescent="0.25">
      <c r="A154" s="118" t="s">
        <v>33</v>
      </c>
      <c r="B154" s="119"/>
      <c r="C154" s="119"/>
      <c r="D154" s="119"/>
      <c r="E154" s="119"/>
      <c r="F154" s="64"/>
      <c r="G154" s="65"/>
      <c r="H154" s="65"/>
      <c r="I154" s="66"/>
      <c r="J154" s="66"/>
      <c r="K154" s="66"/>
    </row>
    <row r="155" spans="1:11" ht="15.75" x14ac:dyDescent="0.2">
      <c r="A155" s="58"/>
      <c r="B155" s="59"/>
      <c r="C155" s="73"/>
      <c r="D155" s="73"/>
      <c r="E155" s="74"/>
      <c r="F155" s="75"/>
      <c r="G155" s="76"/>
      <c r="H155" s="69">
        <f>F155+G155</f>
        <v>0</v>
      </c>
      <c r="I155" s="69">
        <f>E155*F155</f>
        <v>0</v>
      </c>
      <c r="J155" s="69">
        <f>G155*E155</f>
        <v>0</v>
      </c>
      <c r="K155" s="70">
        <f>E155*H155</f>
        <v>0</v>
      </c>
    </row>
    <row r="156" spans="1:11" ht="15.75" x14ac:dyDescent="0.2">
      <c r="A156" s="23"/>
      <c r="B156" s="60"/>
      <c r="C156" s="77"/>
      <c r="D156" s="77"/>
      <c r="E156" s="78"/>
      <c r="F156" s="75"/>
      <c r="G156" s="76"/>
      <c r="H156" s="69">
        <f t="shared" ref="H156:H160" si="24">F156+G156</f>
        <v>0</v>
      </c>
      <c r="I156" s="69">
        <f t="shared" ref="I156:I160" si="25">E156*F156</f>
        <v>0</v>
      </c>
      <c r="J156" s="69">
        <f t="shared" ref="J156:J160" si="26">G156*E156</f>
        <v>0</v>
      </c>
      <c r="K156" s="70">
        <f t="shared" ref="K156:K160" si="27">E156*H156</f>
        <v>0</v>
      </c>
    </row>
    <row r="157" spans="1:11" ht="15.75" x14ac:dyDescent="0.2">
      <c r="A157" s="23"/>
      <c r="B157" s="60"/>
      <c r="C157" s="77"/>
      <c r="D157" s="77"/>
      <c r="E157" s="78"/>
      <c r="F157" s="75"/>
      <c r="G157" s="76"/>
      <c r="H157" s="69">
        <f t="shared" si="24"/>
        <v>0</v>
      </c>
      <c r="I157" s="69">
        <f t="shared" si="25"/>
        <v>0</v>
      </c>
      <c r="J157" s="69">
        <f t="shared" si="26"/>
        <v>0</v>
      </c>
      <c r="K157" s="70">
        <f t="shared" si="27"/>
        <v>0</v>
      </c>
    </row>
    <row r="158" spans="1:11" ht="15.75" x14ac:dyDescent="0.2">
      <c r="A158" s="23"/>
      <c r="B158" s="60"/>
      <c r="C158" s="77"/>
      <c r="D158" s="77"/>
      <c r="E158" s="78"/>
      <c r="F158" s="75"/>
      <c r="G158" s="76"/>
      <c r="H158" s="69">
        <f t="shared" si="24"/>
        <v>0</v>
      </c>
      <c r="I158" s="69">
        <f t="shared" si="25"/>
        <v>0</v>
      </c>
      <c r="J158" s="69">
        <f t="shared" si="26"/>
        <v>0</v>
      </c>
      <c r="K158" s="70">
        <f t="shared" si="27"/>
        <v>0</v>
      </c>
    </row>
    <row r="159" spans="1:11" ht="15.75" x14ac:dyDescent="0.2">
      <c r="A159" s="16"/>
      <c r="B159" s="17"/>
      <c r="C159" s="62"/>
      <c r="D159" s="19"/>
      <c r="E159" s="20"/>
      <c r="F159" s="79"/>
      <c r="G159" s="80"/>
      <c r="H159" s="69">
        <f t="shared" si="24"/>
        <v>0</v>
      </c>
      <c r="I159" s="69">
        <f t="shared" si="25"/>
        <v>0</v>
      </c>
      <c r="J159" s="69">
        <f t="shared" si="26"/>
        <v>0</v>
      </c>
      <c r="K159" s="70">
        <f t="shared" si="27"/>
        <v>0</v>
      </c>
    </row>
    <row r="160" spans="1:11" ht="16.5" thickBot="1" x14ac:dyDescent="0.25">
      <c r="A160" s="16"/>
      <c r="B160" s="17"/>
      <c r="C160" s="62"/>
      <c r="D160" s="19"/>
      <c r="E160" s="34"/>
      <c r="F160" s="79"/>
      <c r="G160" s="80"/>
      <c r="H160" s="69">
        <f t="shared" si="24"/>
        <v>0</v>
      </c>
      <c r="I160" s="69">
        <f t="shared" si="25"/>
        <v>0</v>
      </c>
      <c r="J160" s="69">
        <f t="shared" si="26"/>
        <v>0</v>
      </c>
      <c r="K160" s="70">
        <f t="shared" si="27"/>
        <v>0</v>
      </c>
    </row>
    <row r="161" spans="1:11" ht="16.5" thickBot="1" x14ac:dyDescent="0.25">
      <c r="A161" s="97" t="s">
        <v>34</v>
      </c>
      <c r="B161" s="97"/>
      <c r="C161" s="97"/>
      <c r="D161" s="97"/>
      <c r="E161" s="81"/>
      <c r="F161" s="82"/>
      <c r="G161" s="83"/>
      <c r="H161" s="83"/>
      <c r="I161" s="83">
        <f>SUM(I11:I160)</f>
        <v>0</v>
      </c>
      <c r="J161" s="83">
        <f t="shared" ref="J161:K161" si="28">SUM(J11:J160)</f>
        <v>0</v>
      </c>
      <c r="K161" s="83">
        <f t="shared" si="28"/>
        <v>0</v>
      </c>
    </row>
    <row r="162" spans="1:11" ht="26.25" thickBot="1" x14ac:dyDescent="0.25">
      <c r="A162" s="120" t="s">
        <v>35</v>
      </c>
      <c r="B162" s="120"/>
      <c r="C162" s="120"/>
      <c r="D162" s="120"/>
      <c r="E162" s="121"/>
      <c r="F162" s="121"/>
      <c r="G162" s="121"/>
      <c r="H162" s="121"/>
      <c r="I162" s="121"/>
      <c r="J162" s="121"/>
      <c r="K162" s="84"/>
    </row>
    <row r="163" spans="1:11" ht="15.75" x14ac:dyDescent="0.2">
      <c r="A163" s="39">
        <v>1</v>
      </c>
      <c r="B163" s="117" t="s">
        <v>36</v>
      </c>
      <c r="C163" s="117"/>
      <c r="D163" s="106" t="s">
        <v>37</v>
      </c>
      <c r="E163" s="106"/>
      <c r="F163" s="107"/>
      <c r="G163" s="107"/>
      <c r="H163" s="107"/>
      <c r="I163" s="107"/>
      <c r="J163" s="107"/>
      <c r="K163" s="107"/>
    </row>
    <row r="164" spans="1:11" ht="15.75" x14ac:dyDescent="0.2">
      <c r="A164" s="41">
        <v>2</v>
      </c>
      <c r="B164" s="115" t="s">
        <v>38</v>
      </c>
      <c r="C164" s="115"/>
      <c r="D164" s="109" t="s">
        <v>39</v>
      </c>
      <c r="E164" s="109"/>
      <c r="F164" s="110"/>
      <c r="G164" s="110"/>
      <c r="H164" s="110"/>
      <c r="I164" s="110"/>
      <c r="J164" s="110"/>
      <c r="K164" s="110"/>
    </row>
    <row r="165" spans="1:11" ht="15.75" x14ac:dyDescent="0.2">
      <c r="A165" s="41">
        <v>3</v>
      </c>
      <c r="B165" s="115" t="s">
        <v>40</v>
      </c>
      <c r="C165" s="115"/>
      <c r="D165" s="109" t="s">
        <v>41</v>
      </c>
      <c r="E165" s="109"/>
      <c r="F165" s="110"/>
      <c r="G165" s="110"/>
      <c r="H165" s="110"/>
      <c r="I165" s="110"/>
      <c r="J165" s="110"/>
      <c r="K165" s="110"/>
    </row>
    <row r="166" spans="1:11" ht="15.75" x14ac:dyDescent="0.2">
      <c r="A166" s="41">
        <v>4</v>
      </c>
      <c r="B166" s="115" t="s">
        <v>42</v>
      </c>
      <c r="C166" s="115"/>
      <c r="D166" s="109" t="s">
        <v>43</v>
      </c>
      <c r="E166" s="109"/>
      <c r="F166" s="110"/>
      <c r="G166" s="110"/>
      <c r="H166" s="110"/>
      <c r="I166" s="110"/>
      <c r="J166" s="110"/>
      <c r="K166" s="110"/>
    </row>
    <row r="167" spans="1:11" ht="15.75" x14ac:dyDescent="0.2">
      <c r="A167" s="41">
        <v>5</v>
      </c>
      <c r="B167" s="115" t="s">
        <v>44</v>
      </c>
      <c r="C167" s="115"/>
      <c r="D167" s="109" t="s">
        <v>45</v>
      </c>
      <c r="E167" s="109"/>
      <c r="F167" s="110"/>
      <c r="G167" s="110"/>
      <c r="H167" s="110"/>
      <c r="I167" s="110"/>
      <c r="J167" s="110"/>
      <c r="K167" s="110"/>
    </row>
    <row r="168" spans="1:11" ht="15.75" x14ac:dyDescent="0.2">
      <c r="A168" s="41" t="s">
        <v>20</v>
      </c>
      <c r="B168" s="115"/>
      <c r="C168" s="115"/>
      <c r="D168" s="109"/>
      <c r="E168" s="109"/>
      <c r="F168" s="110"/>
      <c r="G168" s="110"/>
      <c r="H168" s="110"/>
      <c r="I168" s="110"/>
      <c r="J168" s="110"/>
      <c r="K168" s="110"/>
    </row>
    <row r="169" spans="1:11" ht="15.75" x14ac:dyDescent="0.2">
      <c r="A169" s="41">
        <v>7</v>
      </c>
      <c r="B169" s="115" t="s">
        <v>46</v>
      </c>
      <c r="C169" s="115"/>
      <c r="D169" s="109" t="s">
        <v>47</v>
      </c>
      <c r="E169" s="109"/>
      <c r="F169" s="110"/>
      <c r="G169" s="110"/>
      <c r="H169" s="110"/>
      <c r="I169" s="110"/>
      <c r="J169" s="110"/>
      <c r="K169" s="110"/>
    </row>
    <row r="170" spans="1:11" ht="15.75" x14ac:dyDescent="0.2">
      <c r="A170" s="41">
        <v>8</v>
      </c>
      <c r="B170" s="115" t="s">
        <v>48</v>
      </c>
      <c r="C170" s="115"/>
      <c r="D170" s="109" t="s">
        <v>49</v>
      </c>
      <c r="E170" s="109"/>
      <c r="F170" s="110"/>
      <c r="G170" s="110"/>
      <c r="H170" s="110"/>
      <c r="I170" s="110"/>
      <c r="J170" s="110"/>
      <c r="K170" s="110"/>
    </row>
    <row r="171" spans="1:11" ht="15.75" x14ac:dyDescent="0.2">
      <c r="A171" s="41">
        <v>9</v>
      </c>
      <c r="B171" s="115" t="s">
        <v>50</v>
      </c>
      <c r="C171" s="115"/>
      <c r="D171" s="109" t="s">
        <v>51</v>
      </c>
      <c r="E171" s="109"/>
      <c r="F171" s="110"/>
      <c r="G171" s="110"/>
      <c r="H171" s="110"/>
      <c r="I171" s="110"/>
      <c r="J171" s="110"/>
      <c r="K171" s="110"/>
    </row>
    <row r="172" spans="1:11" ht="15.75" x14ac:dyDescent="0.2">
      <c r="A172" s="41" t="s">
        <v>24</v>
      </c>
      <c r="B172" s="115"/>
      <c r="C172" s="115"/>
      <c r="D172" s="109"/>
      <c r="E172" s="109"/>
      <c r="F172" s="110"/>
      <c r="G172" s="110"/>
      <c r="H172" s="110"/>
      <c r="I172" s="110"/>
      <c r="J172" s="110"/>
      <c r="K172" s="110"/>
    </row>
    <row r="173" spans="1:11" ht="15.75" x14ac:dyDescent="0.2">
      <c r="A173" s="41">
        <v>11</v>
      </c>
      <c r="B173" s="115" t="s">
        <v>52</v>
      </c>
      <c r="C173" s="115"/>
      <c r="D173" s="109" t="s">
        <v>53</v>
      </c>
      <c r="E173" s="109"/>
      <c r="F173" s="110"/>
      <c r="G173" s="110"/>
      <c r="H173" s="110"/>
      <c r="I173" s="110"/>
      <c r="J173" s="110"/>
      <c r="K173" s="110"/>
    </row>
    <row r="174" spans="1:11" ht="15.75" x14ac:dyDescent="0.2">
      <c r="A174" s="41">
        <v>12</v>
      </c>
      <c r="B174" s="115" t="s">
        <v>54</v>
      </c>
      <c r="C174" s="115"/>
      <c r="D174" s="109" t="s">
        <v>55</v>
      </c>
      <c r="E174" s="109"/>
      <c r="F174" s="110"/>
      <c r="G174" s="110"/>
      <c r="H174" s="110"/>
      <c r="I174" s="110"/>
      <c r="J174" s="110"/>
      <c r="K174" s="110"/>
    </row>
    <row r="175" spans="1:11" ht="15.75" x14ac:dyDescent="0.2">
      <c r="A175" s="41">
        <v>13</v>
      </c>
      <c r="B175" s="115" t="s">
        <v>56</v>
      </c>
      <c r="C175" s="115"/>
      <c r="D175" s="109" t="s">
        <v>57</v>
      </c>
      <c r="E175" s="109"/>
      <c r="F175" s="110"/>
      <c r="G175" s="110"/>
      <c r="H175" s="110"/>
      <c r="I175" s="110"/>
      <c r="J175" s="110"/>
      <c r="K175" s="110"/>
    </row>
    <row r="176" spans="1:11" ht="15.75" x14ac:dyDescent="0.2">
      <c r="A176" s="41">
        <v>14</v>
      </c>
      <c r="B176" s="115" t="s">
        <v>58</v>
      </c>
      <c r="C176" s="115"/>
      <c r="D176" s="109" t="s">
        <v>59</v>
      </c>
      <c r="E176" s="109"/>
      <c r="F176" s="110" t="s">
        <v>60</v>
      </c>
      <c r="G176" s="110"/>
      <c r="H176" s="110"/>
      <c r="I176" s="110"/>
      <c r="J176" s="110"/>
      <c r="K176" s="110"/>
    </row>
    <row r="177" spans="1:11" ht="15.75" x14ac:dyDescent="0.2">
      <c r="A177" s="41">
        <v>15</v>
      </c>
      <c r="B177" s="115" t="s">
        <v>61</v>
      </c>
      <c r="C177" s="115"/>
      <c r="D177" s="109" t="s">
        <v>62</v>
      </c>
      <c r="E177" s="109"/>
      <c r="F177" s="110"/>
      <c r="G177" s="110"/>
      <c r="H177" s="110"/>
      <c r="I177" s="110"/>
      <c r="J177" s="110"/>
      <c r="K177" s="110"/>
    </row>
    <row r="178" spans="1:11" ht="15.75" x14ac:dyDescent="0.2">
      <c r="A178" s="41">
        <v>16</v>
      </c>
      <c r="B178" s="115" t="s">
        <v>63</v>
      </c>
      <c r="C178" s="115"/>
      <c r="D178" s="109"/>
      <c r="E178" s="109"/>
      <c r="F178" s="110"/>
      <c r="G178" s="110"/>
      <c r="H178" s="110"/>
      <c r="I178" s="110"/>
      <c r="J178" s="110"/>
      <c r="K178" s="110"/>
    </row>
    <row r="179" spans="1:11" ht="15.75" x14ac:dyDescent="0.2">
      <c r="A179" s="41">
        <v>17</v>
      </c>
      <c r="B179" s="115" t="s">
        <v>64</v>
      </c>
      <c r="C179" s="115"/>
      <c r="D179" s="109"/>
      <c r="E179" s="109"/>
      <c r="F179" s="110"/>
      <c r="G179" s="110"/>
      <c r="H179" s="110"/>
      <c r="I179" s="110"/>
      <c r="J179" s="110"/>
      <c r="K179" s="110"/>
    </row>
    <row r="180" spans="1:11" ht="16.5" thickBot="1" x14ac:dyDescent="0.25">
      <c r="A180" s="43">
        <v>18</v>
      </c>
      <c r="B180" s="116" t="s">
        <v>65</v>
      </c>
      <c r="C180" s="116"/>
      <c r="D180" s="112"/>
      <c r="E180" s="112"/>
      <c r="F180" s="113"/>
      <c r="G180" s="113"/>
      <c r="H180" s="113"/>
      <c r="I180" s="113"/>
      <c r="J180" s="113"/>
      <c r="K180" s="113"/>
    </row>
    <row r="181" spans="1:11" ht="15.75" x14ac:dyDescent="0.25">
      <c r="A181" s="85"/>
      <c r="B181" s="3"/>
      <c r="C181" s="86"/>
      <c r="D181" s="86"/>
      <c r="E181" s="86"/>
      <c r="F181" s="87"/>
      <c r="G181" s="87"/>
      <c r="H181" s="87"/>
      <c r="I181" s="87"/>
      <c r="J181" s="87"/>
      <c r="K181" s="87"/>
    </row>
    <row r="182" spans="1:11" ht="15.75" x14ac:dyDescent="0.25">
      <c r="A182" s="44"/>
      <c r="B182" s="89" t="s">
        <v>66</v>
      </c>
      <c r="C182" s="86"/>
      <c r="D182" s="86"/>
      <c r="E182" s="86"/>
      <c r="F182" s="87"/>
      <c r="G182" s="87"/>
      <c r="H182" s="87"/>
      <c r="I182" s="87"/>
      <c r="J182" s="87"/>
      <c r="K182" s="87"/>
    </row>
    <row r="183" spans="1:11" x14ac:dyDescent="0.2">
      <c r="B183" s="90"/>
    </row>
  </sheetData>
  <mergeCells count="79">
    <mergeCell ref="F6:G6"/>
    <mergeCell ref="H6:K6"/>
    <mergeCell ref="A1:B1"/>
    <mergeCell ref="A2:K2"/>
    <mergeCell ref="A3:K3"/>
    <mergeCell ref="A4:K4"/>
    <mergeCell ref="A5:K5"/>
    <mergeCell ref="A111:E111"/>
    <mergeCell ref="A7:A9"/>
    <mergeCell ref="B7:B9"/>
    <mergeCell ref="C7:C9"/>
    <mergeCell ref="D7:D9"/>
    <mergeCell ref="E7:E9"/>
    <mergeCell ref="I7:K8"/>
    <mergeCell ref="A10:E10"/>
    <mergeCell ref="A75:E75"/>
    <mergeCell ref="A87:E87"/>
    <mergeCell ref="A106:E106"/>
    <mergeCell ref="F7:H8"/>
    <mergeCell ref="A132:E132"/>
    <mergeCell ref="A148:E148"/>
    <mergeCell ref="A154:E154"/>
    <mergeCell ref="A161:D161"/>
    <mergeCell ref="A162:D162"/>
    <mergeCell ref="E162:J162"/>
    <mergeCell ref="B163:C163"/>
    <mergeCell ref="D163:E163"/>
    <mergeCell ref="F163:K163"/>
    <mergeCell ref="B164:C164"/>
    <mergeCell ref="D164:E164"/>
    <mergeCell ref="F164:K164"/>
    <mergeCell ref="B165:C165"/>
    <mergeCell ref="D165:E165"/>
    <mergeCell ref="F165:K165"/>
    <mergeCell ref="B166:C166"/>
    <mergeCell ref="D166:E166"/>
    <mergeCell ref="F166:K166"/>
    <mergeCell ref="B167:C167"/>
    <mergeCell ref="D167:E167"/>
    <mergeCell ref="F167:K167"/>
    <mergeCell ref="B168:C168"/>
    <mergeCell ref="D168:E168"/>
    <mergeCell ref="F168:K168"/>
    <mergeCell ref="B169:C169"/>
    <mergeCell ref="D169:E169"/>
    <mergeCell ref="F169:K169"/>
    <mergeCell ref="B170:C170"/>
    <mergeCell ref="D170:E170"/>
    <mergeCell ref="F170:K170"/>
    <mergeCell ref="B171:C171"/>
    <mergeCell ref="D171:E171"/>
    <mergeCell ref="F171:K171"/>
    <mergeCell ref="B172:C172"/>
    <mergeCell ref="D172:E172"/>
    <mergeCell ref="F172:K172"/>
    <mergeCell ref="B173:C173"/>
    <mergeCell ref="D173:E173"/>
    <mergeCell ref="F173:K173"/>
    <mergeCell ref="B174:C174"/>
    <mergeCell ref="D174:E174"/>
    <mergeCell ref="F174:K174"/>
    <mergeCell ref="B175:C175"/>
    <mergeCell ref="D175:E175"/>
    <mergeCell ref="F175:K175"/>
    <mergeCell ref="B176:C176"/>
    <mergeCell ref="D176:E176"/>
    <mergeCell ref="F176:K176"/>
    <mergeCell ref="B177:C177"/>
    <mergeCell ref="D177:E177"/>
    <mergeCell ref="F177:K177"/>
    <mergeCell ref="B178:C178"/>
    <mergeCell ref="D178:E178"/>
    <mergeCell ref="F178:K178"/>
    <mergeCell ref="B179:C179"/>
    <mergeCell ref="D179:E179"/>
    <mergeCell ref="F179:K179"/>
    <mergeCell ref="B180:C180"/>
    <mergeCell ref="D180:E180"/>
    <mergeCell ref="F180:K18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opLeftCell="C160" zoomScale="85" zoomScaleNormal="85" workbookViewId="0">
      <selection sqref="A1:K183"/>
    </sheetView>
  </sheetViews>
  <sheetFormatPr defaultRowHeight="12.75" x14ac:dyDescent="0.2"/>
  <cols>
    <col min="1" max="1" width="4.5703125" customWidth="1"/>
    <col min="2" max="2" width="50" customWidth="1"/>
    <col min="3" max="3" width="22.42578125" customWidth="1"/>
    <col min="4" max="4" width="8.85546875" customWidth="1"/>
    <col min="5" max="5" width="9.85546875" customWidth="1"/>
    <col min="6" max="6" width="16.28515625" customWidth="1"/>
    <col min="7" max="7" width="15.85546875" customWidth="1"/>
    <col min="8" max="8" width="19.7109375" customWidth="1"/>
    <col min="9" max="9" width="24" customWidth="1"/>
    <col min="10" max="10" width="22.7109375" customWidth="1"/>
    <col min="11" max="11" width="26.140625" customWidth="1"/>
  </cols>
  <sheetData>
    <row r="1" spans="1:11" ht="15.75" x14ac:dyDescent="0.2">
      <c r="A1" s="114" t="s">
        <v>0</v>
      </c>
      <c r="B1" s="114"/>
      <c r="C1" s="9"/>
      <c r="D1" s="9"/>
      <c r="E1" s="9"/>
      <c r="F1" s="63"/>
      <c r="G1" s="63"/>
      <c r="H1" s="63"/>
      <c r="I1" s="63"/>
      <c r="J1" s="63"/>
      <c r="K1" s="63"/>
    </row>
    <row r="2" spans="1:11" ht="18.75" x14ac:dyDescent="0.2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8.75" x14ac:dyDescent="0.2">
      <c r="A3" s="91" t="s">
        <v>68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58.5" customHeight="1" x14ac:dyDescent="0.2">
      <c r="A4" s="91" t="s">
        <v>292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6.5" thickBot="1" x14ac:dyDescent="0.25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21" thickBot="1" x14ac:dyDescent="0.25">
      <c r="A6" s="61"/>
      <c r="B6" s="88"/>
      <c r="C6" s="61"/>
      <c r="D6" s="61"/>
      <c r="E6" s="61"/>
      <c r="F6" s="93" t="s">
        <v>3</v>
      </c>
      <c r="G6" s="93"/>
      <c r="H6" s="94" t="s">
        <v>4</v>
      </c>
      <c r="I6" s="94"/>
      <c r="J6" s="94"/>
      <c r="K6" s="94"/>
    </row>
    <row r="7" spans="1:11" ht="13.5" thickBot="1" x14ac:dyDescent="0.25">
      <c r="A7" s="98" t="s">
        <v>5</v>
      </c>
      <c r="B7" s="122" t="s">
        <v>6</v>
      </c>
      <c r="C7" s="99" t="s">
        <v>7</v>
      </c>
      <c r="D7" s="99" t="s">
        <v>8</v>
      </c>
      <c r="E7" s="100" t="s">
        <v>9</v>
      </c>
      <c r="F7" s="95" t="s">
        <v>10</v>
      </c>
      <c r="G7" s="95"/>
      <c r="H7" s="95"/>
      <c r="I7" s="96" t="s">
        <v>11</v>
      </c>
      <c r="J7" s="96"/>
      <c r="K7" s="96"/>
    </row>
    <row r="8" spans="1:11" ht="13.5" thickBot="1" x14ac:dyDescent="0.25">
      <c r="A8" s="98"/>
      <c r="B8" s="122"/>
      <c r="C8" s="99"/>
      <c r="D8" s="99"/>
      <c r="E8" s="100"/>
      <c r="F8" s="95"/>
      <c r="G8" s="95"/>
      <c r="H8" s="95"/>
      <c r="I8" s="96"/>
      <c r="J8" s="96"/>
      <c r="K8" s="96"/>
    </row>
    <row r="9" spans="1:11" ht="32.25" thickBot="1" x14ac:dyDescent="0.25">
      <c r="A9" s="98"/>
      <c r="B9" s="122"/>
      <c r="C9" s="99"/>
      <c r="D9" s="99"/>
      <c r="E9" s="100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1" ht="16.5" thickBot="1" x14ac:dyDescent="0.25">
      <c r="A10" s="118" t="s">
        <v>72</v>
      </c>
      <c r="B10" s="119"/>
      <c r="C10" s="119"/>
      <c r="D10" s="119"/>
      <c r="E10" s="119"/>
      <c r="F10" s="64"/>
      <c r="G10" s="65"/>
      <c r="H10" s="65"/>
      <c r="I10" s="66"/>
      <c r="J10" s="66"/>
      <c r="K10" s="66"/>
    </row>
    <row r="11" spans="1:11" ht="31.5" x14ac:dyDescent="0.2">
      <c r="A11" s="23" t="s">
        <v>15</v>
      </c>
      <c r="B11" s="24" t="s">
        <v>73</v>
      </c>
      <c r="C11" s="48" t="s">
        <v>74</v>
      </c>
      <c r="D11" s="26" t="s">
        <v>32</v>
      </c>
      <c r="E11" s="27">
        <v>1</v>
      </c>
      <c r="F11" s="67"/>
      <c r="G11" s="68"/>
      <c r="H11" s="69">
        <f t="shared" ref="H11:H79" si="0">F11+G11</f>
        <v>0</v>
      </c>
      <c r="I11" s="69">
        <f>F11*E11</f>
        <v>0</v>
      </c>
      <c r="J11" s="69">
        <f>G11*E11</f>
        <v>0</v>
      </c>
      <c r="K11" s="70">
        <f>I11+J11</f>
        <v>0</v>
      </c>
    </row>
    <row r="12" spans="1:11" ht="31.5" x14ac:dyDescent="0.2">
      <c r="A12" s="23"/>
      <c r="B12" s="24" t="s">
        <v>75</v>
      </c>
      <c r="C12" s="48" t="s">
        <v>76</v>
      </c>
      <c r="D12" s="26" t="s">
        <v>32</v>
      </c>
      <c r="E12" s="27">
        <v>1</v>
      </c>
      <c r="F12" s="67"/>
      <c r="G12" s="68"/>
      <c r="H12" s="69">
        <f t="shared" si="0"/>
        <v>0</v>
      </c>
      <c r="I12" s="69">
        <f t="shared" ref="I12:I79" si="1">F12*E12</f>
        <v>0</v>
      </c>
      <c r="J12" s="69">
        <f t="shared" ref="J12:J79" si="2">G12*E12</f>
        <v>0</v>
      </c>
      <c r="K12" s="70">
        <f t="shared" ref="K12:K79" si="3">I12+J12</f>
        <v>0</v>
      </c>
    </row>
    <row r="13" spans="1:11" ht="47.25" x14ac:dyDescent="0.2">
      <c r="A13" s="23" t="s">
        <v>16</v>
      </c>
      <c r="B13" s="24" t="s">
        <v>77</v>
      </c>
      <c r="C13" s="48" t="s">
        <v>78</v>
      </c>
      <c r="D13" s="26" t="s">
        <v>32</v>
      </c>
      <c r="E13" s="27">
        <v>1</v>
      </c>
      <c r="F13" s="67"/>
      <c r="G13" s="68"/>
      <c r="H13" s="69">
        <f t="shared" si="0"/>
        <v>0</v>
      </c>
      <c r="I13" s="69">
        <f t="shared" si="1"/>
        <v>0</v>
      </c>
      <c r="J13" s="69">
        <f t="shared" si="2"/>
        <v>0</v>
      </c>
      <c r="K13" s="70">
        <f t="shared" si="3"/>
        <v>0</v>
      </c>
    </row>
    <row r="14" spans="1:11" ht="31.5" x14ac:dyDescent="0.2">
      <c r="A14" s="23" t="s">
        <v>17</v>
      </c>
      <c r="B14" s="24" t="s">
        <v>79</v>
      </c>
      <c r="C14" s="48" t="s">
        <v>80</v>
      </c>
      <c r="D14" s="26" t="s">
        <v>32</v>
      </c>
      <c r="E14" s="27">
        <v>1</v>
      </c>
      <c r="F14" s="67"/>
      <c r="G14" s="68"/>
      <c r="H14" s="69">
        <f t="shared" si="0"/>
        <v>0</v>
      </c>
      <c r="I14" s="69">
        <f t="shared" si="1"/>
        <v>0</v>
      </c>
      <c r="J14" s="69">
        <f t="shared" si="2"/>
        <v>0</v>
      </c>
      <c r="K14" s="70">
        <f t="shared" si="3"/>
        <v>0</v>
      </c>
    </row>
    <row r="15" spans="1:11" ht="31.5" x14ac:dyDescent="0.2">
      <c r="A15" s="23"/>
      <c r="B15" s="24" t="s">
        <v>81</v>
      </c>
      <c r="C15" s="48" t="s">
        <v>83</v>
      </c>
      <c r="D15" s="26" t="s">
        <v>32</v>
      </c>
      <c r="E15" s="27">
        <v>1</v>
      </c>
      <c r="F15" s="67"/>
      <c r="G15" s="68"/>
      <c r="H15" s="69">
        <f t="shared" si="0"/>
        <v>0</v>
      </c>
      <c r="I15" s="69">
        <f t="shared" si="1"/>
        <v>0</v>
      </c>
      <c r="J15" s="69">
        <f t="shared" si="2"/>
        <v>0</v>
      </c>
      <c r="K15" s="70">
        <f t="shared" si="3"/>
        <v>0</v>
      </c>
    </row>
    <row r="16" spans="1:11" ht="31.5" x14ac:dyDescent="0.2">
      <c r="A16" s="23"/>
      <c r="B16" s="24" t="s">
        <v>82</v>
      </c>
      <c r="C16" s="48" t="s">
        <v>84</v>
      </c>
      <c r="D16" s="26" t="s">
        <v>32</v>
      </c>
      <c r="E16" s="27">
        <v>3</v>
      </c>
      <c r="F16" s="67"/>
      <c r="G16" s="68"/>
      <c r="H16" s="69">
        <f t="shared" si="0"/>
        <v>0</v>
      </c>
      <c r="I16" s="69">
        <f t="shared" si="1"/>
        <v>0</v>
      </c>
      <c r="J16" s="69">
        <f t="shared" si="2"/>
        <v>0</v>
      </c>
      <c r="K16" s="70">
        <f t="shared" si="3"/>
        <v>0</v>
      </c>
    </row>
    <row r="17" spans="1:11" ht="31.5" x14ac:dyDescent="0.2">
      <c r="A17" s="23"/>
      <c r="B17" s="24" t="s">
        <v>85</v>
      </c>
      <c r="C17" s="48" t="s">
        <v>86</v>
      </c>
      <c r="D17" s="26" t="s">
        <v>32</v>
      </c>
      <c r="E17" s="27">
        <v>4</v>
      </c>
      <c r="F17" s="67"/>
      <c r="G17" s="68"/>
      <c r="H17" s="69">
        <f t="shared" si="0"/>
        <v>0</v>
      </c>
      <c r="I17" s="69">
        <f t="shared" si="1"/>
        <v>0</v>
      </c>
      <c r="J17" s="69">
        <f t="shared" si="2"/>
        <v>0</v>
      </c>
      <c r="K17" s="70">
        <f t="shared" si="3"/>
        <v>0</v>
      </c>
    </row>
    <row r="18" spans="1:11" ht="31.5" x14ac:dyDescent="0.2">
      <c r="A18" s="23" t="s">
        <v>18</v>
      </c>
      <c r="B18" s="24" t="s">
        <v>87</v>
      </c>
      <c r="C18" s="48" t="s">
        <v>88</v>
      </c>
      <c r="D18" s="26" t="s">
        <v>32</v>
      </c>
      <c r="E18" s="27">
        <v>1</v>
      </c>
      <c r="F18" s="67"/>
      <c r="G18" s="68"/>
      <c r="H18" s="69">
        <f t="shared" si="0"/>
        <v>0</v>
      </c>
      <c r="I18" s="69">
        <f t="shared" si="1"/>
        <v>0</v>
      </c>
      <c r="J18" s="69">
        <f t="shared" si="2"/>
        <v>0</v>
      </c>
      <c r="K18" s="70">
        <f t="shared" si="3"/>
        <v>0</v>
      </c>
    </row>
    <row r="19" spans="1:11" ht="31.5" x14ac:dyDescent="0.2">
      <c r="A19" s="23"/>
      <c r="B19" s="24" t="s">
        <v>89</v>
      </c>
      <c r="C19" s="48" t="s">
        <v>90</v>
      </c>
      <c r="D19" s="26" t="s">
        <v>32</v>
      </c>
      <c r="E19" s="27">
        <v>3</v>
      </c>
      <c r="F19" s="67"/>
      <c r="G19" s="68"/>
      <c r="H19" s="69">
        <f t="shared" si="0"/>
        <v>0</v>
      </c>
      <c r="I19" s="69">
        <f t="shared" si="1"/>
        <v>0</v>
      </c>
      <c r="J19" s="69">
        <f t="shared" si="2"/>
        <v>0</v>
      </c>
      <c r="K19" s="70">
        <f t="shared" si="3"/>
        <v>0</v>
      </c>
    </row>
    <row r="20" spans="1:11" ht="31.5" x14ac:dyDescent="0.2">
      <c r="A20" s="23"/>
      <c r="B20" s="24" t="s">
        <v>81</v>
      </c>
      <c r="C20" s="48" t="s">
        <v>91</v>
      </c>
      <c r="D20" s="26" t="s">
        <v>32</v>
      </c>
      <c r="E20" s="27">
        <v>2</v>
      </c>
      <c r="F20" s="67"/>
      <c r="G20" s="68"/>
      <c r="H20" s="69">
        <f t="shared" si="0"/>
        <v>0</v>
      </c>
      <c r="I20" s="69">
        <f t="shared" si="1"/>
        <v>0</v>
      </c>
      <c r="J20" s="69">
        <f t="shared" si="2"/>
        <v>0</v>
      </c>
      <c r="K20" s="70">
        <f t="shared" si="3"/>
        <v>0</v>
      </c>
    </row>
    <row r="21" spans="1:11" ht="31.5" x14ac:dyDescent="0.2">
      <c r="A21" s="23"/>
      <c r="B21" s="24" t="s">
        <v>92</v>
      </c>
      <c r="C21" s="48" t="s">
        <v>93</v>
      </c>
      <c r="D21" s="26" t="s">
        <v>32</v>
      </c>
      <c r="E21" s="27">
        <v>3</v>
      </c>
      <c r="F21" s="67"/>
      <c r="G21" s="68"/>
      <c r="H21" s="69">
        <f t="shared" si="0"/>
        <v>0</v>
      </c>
      <c r="I21" s="69">
        <f t="shared" si="1"/>
        <v>0</v>
      </c>
      <c r="J21" s="69">
        <f t="shared" si="2"/>
        <v>0</v>
      </c>
      <c r="K21" s="70">
        <f t="shared" si="3"/>
        <v>0</v>
      </c>
    </row>
    <row r="22" spans="1:11" ht="31.5" x14ac:dyDescent="0.2">
      <c r="A22" s="23"/>
      <c r="B22" s="24" t="s">
        <v>147</v>
      </c>
      <c r="C22" s="48" t="s">
        <v>148</v>
      </c>
      <c r="D22" s="26" t="s">
        <v>32</v>
      </c>
      <c r="E22" s="27">
        <v>1</v>
      </c>
      <c r="F22" s="67"/>
      <c r="G22" s="68"/>
      <c r="H22" s="69">
        <f t="shared" si="0"/>
        <v>0</v>
      </c>
      <c r="I22" s="69">
        <f t="shared" si="1"/>
        <v>0</v>
      </c>
      <c r="J22" s="69">
        <f t="shared" si="2"/>
        <v>0</v>
      </c>
      <c r="K22" s="70">
        <f t="shared" si="3"/>
        <v>0</v>
      </c>
    </row>
    <row r="23" spans="1:11" ht="31.5" x14ac:dyDescent="0.2">
      <c r="A23" s="23"/>
      <c r="B23" s="24" t="s">
        <v>94</v>
      </c>
      <c r="C23" s="48" t="s">
        <v>95</v>
      </c>
      <c r="D23" s="26" t="s">
        <v>32</v>
      </c>
      <c r="E23" s="27">
        <v>2</v>
      </c>
      <c r="F23" s="67"/>
      <c r="G23" s="68"/>
      <c r="H23" s="69">
        <f t="shared" si="0"/>
        <v>0</v>
      </c>
      <c r="I23" s="69">
        <f t="shared" si="1"/>
        <v>0</v>
      </c>
      <c r="J23" s="69">
        <f t="shared" si="2"/>
        <v>0</v>
      </c>
      <c r="K23" s="70">
        <f t="shared" si="3"/>
        <v>0</v>
      </c>
    </row>
    <row r="24" spans="1:11" ht="31.5" x14ac:dyDescent="0.2">
      <c r="A24" s="23"/>
      <c r="B24" s="24" t="s">
        <v>96</v>
      </c>
      <c r="C24" s="48" t="s">
        <v>98</v>
      </c>
      <c r="D24" s="26" t="s">
        <v>32</v>
      </c>
      <c r="E24" s="27">
        <v>1</v>
      </c>
      <c r="F24" s="67"/>
      <c r="G24" s="68"/>
      <c r="H24" s="69">
        <f t="shared" si="0"/>
        <v>0</v>
      </c>
      <c r="I24" s="69">
        <f t="shared" si="1"/>
        <v>0</v>
      </c>
      <c r="J24" s="69">
        <f t="shared" si="2"/>
        <v>0</v>
      </c>
      <c r="K24" s="70">
        <f t="shared" si="3"/>
        <v>0</v>
      </c>
    </row>
    <row r="25" spans="1:11" ht="31.5" x14ac:dyDescent="0.2">
      <c r="A25" s="23"/>
      <c r="B25" s="24" t="s">
        <v>100</v>
      </c>
      <c r="C25" s="48" t="s">
        <v>101</v>
      </c>
      <c r="D25" s="26" t="s">
        <v>32</v>
      </c>
      <c r="E25" s="27">
        <v>1</v>
      </c>
      <c r="F25" s="67"/>
      <c r="G25" s="68"/>
      <c r="H25" s="69">
        <f t="shared" si="0"/>
        <v>0</v>
      </c>
      <c r="I25" s="69">
        <f t="shared" si="1"/>
        <v>0</v>
      </c>
      <c r="J25" s="69">
        <f t="shared" si="2"/>
        <v>0</v>
      </c>
      <c r="K25" s="70">
        <f t="shared" si="3"/>
        <v>0</v>
      </c>
    </row>
    <row r="26" spans="1:11" ht="31.5" x14ac:dyDescent="0.2">
      <c r="A26" s="23" t="s">
        <v>19</v>
      </c>
      <c r="B26" s="24" t="s">
        <v>103</v>
      </c>
      <c r="C26" s="48" t="s">
        <v>104</v>
      </c>
      <c r="D26" s="26" t="s">
        <v>32</v>
      </c>
      <c r="E26" s="26">
        <v>1</v>
      </c>
      <c r="F26" s="67"/>
      <c r="G26" s="68"/>
      <c r="H26" s="69">
        <f t="shared" si="0"/>
        <v>0</v>
      </c>
      <c r="I26" s="69">
        <f t="shared" si="1"/>
        <v>0</v>
      </c>
      <c r="J26" s="69">
        <f t="shared" si="2"/>
        <v>0</v>
      </c>
      <c r="K26" s="70">
        <f t="shared" si="3"/>
        <v>0</v>
      </c>
    </row>
    <row r="27" spans="1:11" ht="31.5" x14ac:dyDescent="0.2">
      <c r="A27" s="23"/>
      <c r="B27" s="24" t="s">
        <v>105</v>
      </c>
      <c r="C27" s="48" t="s">
        <v>106</v>
      </c>
      <c r="D27" s="26" t="s">
        <v>32</v>
      </c>
      <c r="E27" s="26">
        <v>1</v>
      </c>
      <c r="F27" s="67"/>
      <c r="G27" s="68"/>
      <c r="H27" s="69">
        <f t="shared" si="0"/>
        <v>0</v>
      </c>
      <c r="I27" s="69">
        <f t="shared" si="1"/>
        <v>0</v>
      </c>
      <c r="J27" s="69">
        <f t="shared" si="2"/>
        <v>0</v>
      </c>
      <c r="K27" s="70">
        <f t="shared" si="3"/>
        <v>0</v>
      </c>
    </row>
    <row r="28" spans="1:11" ht="31.5" x14ac:dyDescent="0.2">
      <c r="A28" s="23"/>
      <c r="B28" s="24" t="s">
        <v>107</v>
      </c>
      <c r="C28" s="48" t="s">
        <v>108</v>
      </c>
      <c r="D28" s="26" t="s">
        <v>32</v>
      </c>
      <c r="E28" s="26">
        <v>1</v>
      </c>
      <c r="F28" s="67"/>
      <c r="G28" s="68"/>
      <c r="H28" s="69">
        <f t="shared" si="0"/>
        <v>0</v>
      </c>
      <c r="I28" s="69">
        <f t="shared" si="1"/>
        <v>0</v>
      </c>
      <c r="J28" s="69">
        <f t="shared" si="2"/>
        <v>0</v>
      </c>
      <c r="K28" s="70">
        <f t="shared" si="3"/>
        <v>0</v>
      </c>
    </row>
    <row r="29" spans="1:11" ht="47.25" x14ac:dyDescent="0.2">
      <c r="A29" s="23"/>
      <c r="B29" s="24" t="s">
        <v>109</v>
      </c>
      <c r="C29" s="48" t="s">
        <v>110</v>
      </c>
      <c r="D29" s="26" t="s">
        <v>32</v>
      </c>
      <c r="E29" s="49">
        <v>1</v>
      </c>
      <c r="F29" s="67"/>
      <c r="G29" s="68"/>
      <c r="H29" s="69">
        <f t="shared" si="0"/>
        <v>0</v>
      </c>
      <c r="I29" s="69">
        <f t="shared" si="1"/>
        <v>0</v>
      </c>
      <c r="J29" s="69">
        <f t="shared" si="2"/>
        <v>0</v>
      </c>
      <c r="K29" s="70">
        <f t="shared" si="3"/>
        <v>0</v>
      </c>
    </row>
    <row r="30" spans="1:11" ht="47.25" x14ac:dyDescent="0.2">
      <c r="A30" s="23" t="s">
        <v>20</v>
      </c>
      <c r="B30" s="24" t="s">
        <v>111</v>
      </c>
      <c r="C30" s="48" t="s">
        <v>112</v>
      </c>
      <c r="D30" s="26" t="s">
        <v>32</v>
      </c>
      <c r="E30" s="49">
        <v>1</v>
      </c>
      <c r="F30" s="67"/>
      <c r="G30" s="68"/>
      <c r="H30" s="69">
        <f t="shared" si="0"/>
        <v>0</v>
      </c>
      <c r="I30" s="69">
        <f t="shared" si="1"/>
        <v>0</v>
      </c>
      <c r="J30" s="69">
        <f t="shared" si="2"/>
        <v>0</v>
      </c>
      <c r="K30" s="70">
        <f t="shared" si="3"/>
        <v>0</v>
      </c>
    </row>
    <row r="31" spans="1:11" ht="31.5" x14ac:dyDescent="0.2">
      <c r="A31" s="23" t="s">
        <v>21</v>
      </c>
      <c r="B31" s="24" t="s">
        <v>113</v>
      </c>
      <c r="C31" s="48" t="s">
        <v>114</v>
      </c>
      <c r="D31" s="26" t="s">
        <v>32</v>
      </c>
      <c r="E31" s="49">
        <v>1</v>
      </c>
      <c r="F31" s="67"/>
      <c r="G31" s="68"/>
      <c r="H31" s="69">
        <f t="shared" si="0"/>
        <v>0</v>
      </c>
      <c r="I31" s="69">
        <f t="shared" si="1"/>
        <v>0</v>
      </c>
      <c r="J31" s="69">
        <f t="shared" si="2"/>
        <v>0</v>
      </c>
      <c r="K31" s="70">
        <f t="shared" si="3"/>
        <v>0</v>
      </c>
    </row>
    <row r="32" spans="1:11" ht="31.5" x14ac:dyDescent="0.2">
      <c r="A32" s="23"/>
      <c r="B32" s="24" t="s">
        <v>115</v>
      </c>
      <c r="C32" s="48" t="s">
        <v>116</v>
      </c>
      <c r="D32" s="26" t="s">
        <v>32</v>
      </c>
      <c r="E32" s="49">
        <v>1</v>
      </c>
      <c r="F32" s="67"/>
      <c r="G32" s="68"/>
      <c r="H32" s="69">
        <f t="shared" si="0"/>
        <v>0</v>
      </c>
      <c r="I32" s="69">
        <f t="shared" si="1"/>
        <v>0</v>
      </c>
      <c r="J32" s="69">
        <f t="shared" si="2"/>
        <v>0</v>
      </c>
      <c r="K32" s="70">
        <f t="shared" si="3"/>
        <v>0</v>
      </c>
    </row>
    <row r="33" spans="1:11" ht="31.5" x14ac:dyDescent="0.2">
      <c r="A33" s="23"/>
      <c r="B33" s="24" t="s">
        <v>293</v>
      </c>
      <c r="C33" s="48" t="s">
        <v>118</v>
      </c>
      <c r="D33" s="26" t="s">
        <v>32</v>
      </c>
      <c r="E33" s="49">
        <v>1</v>
      </c>
      <c r="F33" s="67"/>
      <c r="G33" s="68"/>
      <c r="H33" s="69">
        <f t="shared" si="0"/>
        <v>0</v>
      </c>
      <c r="I33" s="69">
        <f t="shared" si="1"/>
        <v>0</v>
      </c>
      <c r="J33" s="69">
        <f t="shared" si="2"/>
        <v>0</v>
      </c>
      <c r="K33" s="70">
        <f t="shared" si="3"/>
        <v>0</v>
      </c>
    </row>
    <row r="34" spans="1:11" ht="31.5" x14ac:dyDescent="0.2">
      <c r="A34" s="23"/>
      <c r="B34" s="24" t="s">
        <v>119</v>
      </c>
      <c r="C34" s="48" t="s">
        <v>120</v>
      </c>
      <c r="D34" s="26" t="s">
        <v>32</v>
      </c>
      <c r="E34" s="49">
        <v>1</v>
      </c>
      <c r="F34" s="67"/>
      <c r="G34" s="68"/>
      <c r="H34" s="69">
        <f t="shared" si="0"/>
        <v>0</v>
      </c>
      <c r="I34" s="69">
        <f t="shared" si="1"/>
        <v>0</v>
      </c>
      <c r="J34" s="69">
        <f t="shared" si="2"/>
        <v>0</v>
      </c>
      <c r="K34" s="70">
        <f t="shared" si="3"/>
        <v>0</v>
      </c>
    </row>
    <row r="35" spans="1:11" ht="31.5" x14ac:dyDescent="0.2">
      <c r="A35" s="23" t="s">
        <v>22</v>
      </c>
      <c r="B35" s="24" t="s">
        <v>113</v>
      </c>
      <c r="C35" s="48" t="s">
        <v>104</v>
      </c>
      <c r="D35" s="26" t="s">
        <v>32</v>
      </c>
      <c r="E35" s="49">
        <v>1</v>
      </c>
      <c r="F35" s="67"/>
      <c r="G35" s="68"/>
      <c r="H35" s="69">
        <f t="shared" si="0"/>
        <v>0</v>
      </c>
      <c r="I35" s="69">
        <f t="shared" si="1"/>
        <v>0</v>
      </c>
      <c r="J35" s="69">
        <f t="shared" si="2"/>
        <v>0</v>
      </c>
      <c r="K35" s="70">
        <f t="shared" si="3"/>
        <v>0</v>
      </c>
    </row>
    <row r="36" spans="1:11" ht="31.5" x14ac:dyDescent="0.2">
      <c r="A36" s="23"/>
      <c r="B36" s="24" t="s">
        <v>278</v>
      </c>
      <c r="C36" s="48" t="s">
        <v>122</v>
      </c>
      <c r="D36" s="26" t="s">
        <v>32</v>
      </c>
      <c r="E36" s="49">
        <v>1</v>
      </c>
      <c r="F36" s="67"/>
      <c r="G36" s="68"/>
      <c r="H36" s="69">
        <f t="shared" si="0"/>
        <v>0</v>
      </c>
      <c r="I36" s="69">
        <f t="shared" si="1"/>
        <v>0</v>
      </c>
      <c r="J36" s="69">
        <f t="shared" si="2"/>
        <v>0</v>
      </c>
      <c r="K36" s="70">
        <f t="shared" si="3"/>
        <v>0</v>
      </c>
    </row>
    <row r="37" spans="1:11" ht="31.5" x14ac:dyDescent="0.2">
      <c r="A37" s="23"/>
      <c r="B37" s="24" t="s">
        <v>123</v>
      </c>
      <c r="C37" s="48" t="s">
        <v>124</v>
      </c>
      <c r="D37" s="26" t="s">
        <v>32</v>
      </c>
      <c r="E37" s="49">
        <v>1</v>
      </c>
      <c r="F37" s="67"/>
      <c r="G37" s="68"/>
      <c r="H37" s="69">
        <f t="shared" si="0"/>
        <v>0</v>
      </c>
      <c r="I37" s="69">
        <f t="shared" si="1"/>
        <v>0</v>
      </c>
      <c r="J37" s="69">
        <f t="shared" si="2"/>
        <v>0</v>
      </c>
      <c r="K37" s="70">
        <f t="shared" si="3"/>
        <v>0</v>
      </c>
    </row>
    <row r="38" spans="1:11" ht="31.5" x14ac:dyDescent="0.2">
      <c r="A38" s="23"/>
      <c r="B38" s="24" t="s">
        <v>119</v>
      </c>
      <c r="C38" s="48" t="s">
        <v>120</v>
      </c>
      <c r="D38" s="26" t="s">
        <v>32</v>
      </c>
      <c r="E38" s="49">
        <v>1</v>
      </c>
      <c r="F38" s="67"/>
      <c r="G38" s="68"/>
      <c r="H38" s="69">
        <f t="shared" si="0"/>
        <v>0</v>
      </c>
      <c r="I38" s="69">
        <f t="shared" si="1"/>
        <v>0</v>
      </c>
      <c r="J38" s="69">
        <f t="shared" si="2"/>
        <v>0</v>
      </c>
      <c r="K38" s="70">
        <f t="shared" si="3"/>
        <v>0</v>
      </c>
    </row>
    <row r="39" spans="1:11" ht="31.5" x14ac:dyDescent="0.2">
      <c r="A39" s="23" t="s">
        <v>23</v>
      </c>
      <c r="B39" s="24" t="s">
        <v>133</v>
      </c>
      <c r="C39" s="48" t="s">
        <v>126</v>
      </c>
      <c r="D39" s="26" t="s">
        <v>32</v>
      </c>
      <c r="E39" s="49">
        <v>16</v>
      </c>
      <c r="F39" s="67"/>
      <c r="G39" s="68"/>
      <c r="H39" s="69">
        <f t="shared" si="0"/>
        <v>0</v>
      </c>
      <c r="I39" s="69">
        <f t="shared" si="1"/>
        <v>0</v>
      </c>
      <c r="J39" s="69">
        <f t="shared" si="2"/>
        <v>0</v>
      </c>
      <c r="K39" s="70">
        <f t="shared" si="3"/>
        <v>0</v>
      </c>
    </row>
    <row r="40" spans="1:11" ht="31.5" x14ac:dyDescent="0.2">
      <c r="A40" s="23"/>
      <c r="B40" s="24" t="s">
        <v>127</v>
      </c>
      <c r="C40" s="48" t="s">
        <v>129</v>
      </c>
      <c r="D40" s="26" t="s">
        <v>32</v>
      </c>
      <c r="E40" s="49">
        <v>48</v>
      </c>
      <c r="F40" s="67"/>
      <c r="G40" s="68"/>
      <c r="H40" s="69">
        <f t="shared" si="0"/>
        <v>0</v>
      </c>
      <c r="I40" s="69">
        <f t="shared" si="1"/>
        <v>0</v>
      </c>
      <c r="J40" s="69">
        <f t="shared" si="2"/>
        <v>0</v>
      </c>
      <c r="K40" s="70">
        <f t="shared" si="3"/>
        <v>0</v>
      </c>
    </row>
    <row r="41" spans="1:11" ht="31.5" x14ac:dyDescent="0.2">
      <c r="A41" s="23"/>
      <c r="B41" s="24" t="s">
        <v>128</v>
      </c>
      <c r="C41" s="48" t="s">
        <v>130</v>
      </c>
      <c r="D41" s="26" t="s">
        <v>32</v>
      </c>
      <c r="E41" s="49">
        <v>48</v>
      </c>
      <c r="F41" s="67"/>
      <c r="G41" s="68"/>
      <c r="H41" s="69">
        <f t="shared" si="0"/>
        <v>0</v>
      </c>
      <c r="I41" s="69">
        <f t="shared" si="1"/>
        <v>0</v>
      </c>
      <c r="J41" s="69">
        <f t="shared" si="2"/>
        <v>0</v>
      </c>
      <c r="K41" s="70">
        <f t="shared" si="3"/>
        <v>0</v>
      </c>
    </row>
    <row r="42" spans="1:11" ht="31.5" x14ac:dyDescent="0.2">
      <c r="A42" s="23"/>
      <c r="B42" s="24" t="s">
        <v>131</v>
      </c>
      <c r="C42" s="48" t="s">
        <v>132</v>
      </c>
      <c r="D42" s="26" t="s">
        <v>32</v>
      </c>
      <c r="E42" s="49">
        <v>48</v>
      </c>
      <c r="F42" s="67"/>
      <c r="G42" s="68"/>
      <c r="H42" s="69">
        <f t="shared" si="0"/>
        <v>0</v>
      </c>
      <c r="I42" s="69">
        <f t="shared" si="1"/>
        <v>0</v>
      </c>
      <c r="J42" s="69">
        <f t="shared" si="2"/>
        <v>0</v>
      </c>
      <c r="K42" s="70">
        <f t="shared" si="3"/>
        <v>0</v>
      </c>
    </row>
    <row r="43" spans="1:11" ht="31.5" x14ac:dyDescent="0.2">
      <c r="A43" s="23" t="s">
        <v>24</v>
      </c>
      <c r="B43" s="24" t="s">
        <v>294</v>
      </c>
      <c r="C43" s="48" t="s">
        <v>134</v>
      </c>
      <c r="D43" s="26" t="s">
        <v>32</v>
      </c>
      <c r="E43" s="27">
        <v>15</v>
      </c>
      <c r="F43" s="67"/>
      <c r="G43" s="68"/>
      <c r="H43" s="69">
        <f t="shared" si="0"/>
        <v>0</v>
      </c>
      <c r="I43" s="69">
        <f t="shared" si="1"/>
        <v>0</v>
      </c>
      <c r="J43" s="69">
        <f t="shared" si="2"/>
        <v>0</v>
      </c>
      <c r="K43" s="70">
        <f t="shared" si="3"/>
        <v>0</v>
      </c>
    </row>
    <row r="44" spans="1:11" ht="31.5" x14ac:dyDescent="0.2">
      <c r="A44" s="23"/>
      <c r="B44" s="24" t="s">
        <v>127</v>
      </c>
      <c r="C44" s="48" t="s">
        <v>129</v>
      </c>
      <c r="D44" s="26" t="s">
        <v>32</v>
      </c>
      <c r="E44" s="27">
        <v>60</v>
      </c>
      <c r="F44" s="67"/>
      <c r="G44" s="68"/>
      <c r="H44" s="69">
        <f t="shared" si="0"/>
        <v>0</v>
      </c>
      <c r="I44" s="69">
        <f t="shared" si="1"/>
        <v>0</v>
      </c>
      <c r="J44" s="69">
        <f t="shared" si="2"/>
        <v>0</v>
      </c>
      <c r="K44" s="70">
        <f t="shared" si="3"/>
        <v>0</v>
      </c>
    </row>
    <row r="45" spans="1:11" ht="31.5" x14ac:dyDescent="0.2">
      <c r="A45" s="23"/>
      <c r="B45" s="24" t="s">
        <v>128</v>
      </c>
      <c r="C45" s="48" t="s">
        <v>130</v>
      </c>
      <c r="D45" s="26" t="s">
        <v>32</v>
      </c>
      <c r="E45" s="27">
        <v>60</v>
      </c>
      <c r="F45" s="67"/>
      <c r="G45" s="68"/>
      <c r="H45" s="69">
        <f t="shared" si="0"/>
        <v>0</v>
      </c>
      <c r="I45" s="69">
        <f t="shared" si="1"/>
        <v>0</v>
      </c>
      <c r="J45" s="69">
        <f t="shared" si="2"/>
        <v>0</v>
      </c>
      <c r="K45" s="70">
        <f t="shared" si="3"/>
        <v>0</v>
      </c>
    </row>
    <row r="46" spans="1:11" ht="31.5" x14ac:dyDescent="0.2">
      <c r="A46" s="23"/>
      <c r="B46" s="24" t="s">
        <v>131</v>
      </c>
      <c r="C46" s="48" t="s">
        <v>132</v>
      </c>
      <c r="D46" s="26" t="s">
        <v>32</v>
      </c>
      <c r="E46" s="27">
        <v>60</v>
      </c>
      <c r="F46" s="67"/>
      <c r="G46" s="68"/>
      <c r="H46" s="69">
        <f t="shared" si="0"/>
        <v>0</v>
      </c>
      <c r="I46" s="69">
        <f t="shared" si="1"/>
        <v>0</v>
      </c>
      <c r="J46" s="69">
        <f t="shared" si="2"/>
        <v>0</v>
      </c>
      <c r="K46" s="70">
        <f t="shared" si="3"/>
        <v>0</v>
      </c>
    </row>
    <row r="47" spans="1:11" ht="31.5" x14ac:dyDescent="0.2">
      <c r="A47" s="23" t="s">
        <v>25</v>
      </c>
      <c r="B47" s="24" t="s">
        <v>295</v>
      </c>
      <c r="C47" s="48" t="s">
        <v>134</v>
      </c>
      <c r="D47" s="26" t="s">
        <v>32</v>
      </c>
      <c r="E47" s="27">
        <v>1</v>
      </c>
      <c r="F47" s="67"/>
      <c r="G47" s="68"/>
      <c r="H47" s="69">
        <f t="shared" si="0"/>
        <v>0</v>
      </c>
      <c r="I47" s="69">
        <f t="shared" si="1"/>
        <v>0</v>
      </c>
      <c r="J47" s="69">
        <f t="shared" si="2"/>
        <v>0</v>
      </c>
      <c r="K47" s="70">
        <f t="shared" si="3"/>
        <v>0</v>
      </c>
    </row>
    <row r="48" spans="1:11" ht="31.5" x14ac:dyDescent="0.2">
      <c r="A48" s="23"/>
      <c r="B48" s="24" t="s">
        <v>127</v>
      </c>
      <c r="C48" s="48" t="s">
        <v>129</v>
      </c>
      <c r="D48" s="26" t="s">
        <v>32</v>
      </c>
      <c r="E48" s="27">
        <v>2</v>
      </c>
      <c r="F48" s="67"/>
      <c r="G48" s="68"/>
      <c r="H48" s="69">
        <f t="shared" si="0"/>
        <v>0</v>
      </c>
      <c r="I48" s="69">
        <f t="shared" si="1"/>
        <v>0</v>
      </c>
      <c r="J48" s="69">
        <f t="shared" si="2"/>
        <v>0</v>
      </c>
      <c r="K48" s="70">
        <f t="shared" si="3"/>
        <v>0</v>
      </c>
    </row>
    <row r="49" spans="1:11" ht="31.5" x14ac:dyDescent="0.2">
      <c r="A49" s="23"/>
      <c r="B49" s="24" t="s">
        <v>128</v>
      </c>
      <c r="C49" s="48" t="s">
        <v>130</v>
      </c>
      <c r="D49" s="26" t="s">
        <v>32</v>
      </c>
      <c r="E49" s="27">
        <v>2</v>
      </c>
      <c r="F49" s="67"/>
      <c r="G49" s="68"/>
      <c r="H49" s="69">
        <f t="shared" si="0"/>
        <v>0</v>
      </c>
      <c r="I49" s="69">
        <f t="shared" si="1"/>
        <v>0</v>
      </c>
      <c r="J49" s="69">
        <f t="shared" si="2"/>
        <v>0</v>
      </c>
      <c r="K49" s="70">
        <f t="shared" si="3"/>
        <v>0</v>
      </c>
    </row>
    <row r="50" spans="1:11" ht="31.5" x14ac:dyDescent="0.2">
      <c r="A50" s="23"/>
      <c r="B50" s="24" t="s">
        <v>131</v>
      </c>
      <c r="C50" s="48" t="s">
        <v>132</v>
      </c>
      <c r="D50" s="26" t="s">
        <v>32</v>
      </c>
      <c r="E50" s="27">
        <v>2</v>
      </c>
      <c r="F50" s="67"/>
      <c r="G50" s="68"/>
      <c r="H50" s="69">
        <f t="shared" si="0"/>
        <v>0</v>
      </c>
      <c r="I50" s="69">
        <f t="shared" si="1"/>
        <v>0</v>
      </c>
      <c r="J50" s="69">
        <f t="shared" si="2"/>
        <v>0</v>
      </c>
      <c r="K50" s="70">
        <f t="shared" si="3"/>
        <v>0</v>
      </c>
    </row>
    <row r="51" spans="1:11" ht="31.5" x14ac:dyDescent="0.2">
      <c r="A51" s="23" t="s">
        <v>26</v>
      </c>
      <c r="B51" s="24" t="s">
        <v>135</v>
      </c>
      <c r="C51" s="48" t="s">
        <v>136</v>
      </c>
      <c r="D51" s="26" t="s">
        <v>32</v>
      </c>
      <c r="E51" s="27">
        <v>110</v>
      </c>
      <c r="F51" s="67"/>
      <c r="G51" s="68"/>
      <c r="H51" s="69">
        <f t="shared" si="0"/>
        <v>0</v>
      </c>
      <c r="I51" s="69">
        <f t="shared" si="1"/>
        <v>0</v>
      </c>
      <c r="J51" s="69">
        <f t="shared" si="2"/>
        <v>0</v>
      </c>
      <c r="K51" s="70">
        <f t="shared" si="3"/>
        <v>0</v>
      </c>
    </row>
    <row r="52" spans="1:11" ht="31.5" x14ac:dyDescent="0.2">
      <c r="A52" s="23"/>
      <c r="B52" s="24" t="s">
        <v>137</v>
      </c>
      <c r="C52" s="48" t="s">
        <v>138</v>
      </c>
      <c r="D52" s="26" t="s">
        <v>32</v>
      </c>
      <c r="E52" s="27">
        <v>110</v>
      </c>
      <c r="F52" s="67"/>
      <c r="G52" s="68"/>
      <c r="H52" s="69">
        <f t="shared" si="0"/>
        <v>0</v>
      </c>
      <c r="I52" s="69">
        <f t="shared" si="1"/>
        <v>0</v>
      </c>
      <c r="J52" s="69">
        <f t="shared" si="2"/>
        <v>0</v>
      </c>
      <c r="K52" s="70">
        <f t="shared" si="3"/>
        <v>0</v>
      </c>
    </row>
    <row r="53" spans="1:11" ht="31.5" x14ac:dyDescent="0.2">
      <c r="A53" s="23"/>
      <c r="B53" s="24" t="s">
        <v>96</v>
      </c>
      <c r="C53" s="48" t="s">
        <v>98</v>
      </c>
      <c r="D53" s="26" t="s">
        <v>32</v>
      </c>
      <c r="E53" s="27">
        <v>220</v>
      </c>
      <c r="F53" s="67"/>
      <c r="G53" s="68"/>
      <c r="H53" s="69">
        <f t="shared" si="0"/>
        <v>0</v>
      </c>
      <c r="I53" s="69">
        <f t="shared" si="1"/>
        <v>0</v>
      </c>
      <c r="J53" s="69">
        <f t="shared" si="2"/>
        <v>0</v>
      </c>
      <c r="K53" s="70">
        <f t="shared" si="3"/>
        <v>0</v>
      </c>
    </row>
    <row r="54" spans="1:11" ht="47.25" x14ac:dyDescent="0.2">
      <c r="A54" s="23"/>
      <c r="B54" s="24" t="s">
        <v>139</v>
      </c>
      <c r="C54" s="48" t="s">
        <v>140</v>
      </c>
      <c r="D54" s="26" t="s">
        <v>32</v>
      </c>
      <c r="E54" s="27">
        <v>440</v>
      </c>
      <c r="F54" s="67"/>
      <c r="G54" s="68"/>
      <c r="H54" s="69">
        <f t="shared" si="0"/>
        <v>0</v>
      </c>
      <c r="I54" s="69">
        <f t="shared" si="1"/>
        <v>0</v>
      </c>
      <c r="J54" s="69">
        <f t="shared" si="2"/>
        <v>0</v>
      </c>
      <c r="K54" s="70">
        <f t="shared" si="3"/>
        <v>0</v>
      </c>
    </row>
    <row r="55" spans="1:11" ht="47.25" x14ac:dyDescent="0.2">
      <c r="A55" s="23"/>
      <c r="B55" s="24" t="s">
        <v>141</v>
      </c>
      <c r="C55" s="48" t="s">
        <v>304</v>
      </c>
      <c r="D55" s="26" t="s">
        <v>32</v>
      </c>
      <c r="E55" s="27">
        <v>110</v>
      </c>
      <c r="F55" s="67"/>
      <c r="G55" s="68"/>
      <c r="H55" s="69">
        <f t="shared" si="0"/>
        <v>0</v>
      </c>
      <c r="I55" s="69">
        <f t="shared" si="1"/>
        <v>0</v>
      </c>
      <c r="J55" s="69">
        <f t="shared" si="2"/>
        <v>0</v>
      </c>
      <c r="K55" s="70">
        <f t="shared" si="3"/>
        <v>0</v>
      </c>
    </row>
    <row r="56" spans="1:11" ht="31.5" x14ac:dyDescent="0.2">
      <c r="A56" s="23" t="s">
        <v>27</v>
      </c>
      <c r="B56" s="24" t="s">
        <v>113</v>
      </c>
      <c r="C56" s="48" t="s">
        <v>104</v>
      </c>
      <c r="D56" s="26" t="s">
        <v>32</v>
      </c>
      <c r="E56" s="27">
        <v>1</v>
      </c>
      <c r="F56" s="67"/>
      <c r="G56" s="68"/>
      <c r="H56" s="69">
        <f t="shared" si="0"/>
        <v>0</v>
      </c>
      <c r="I56" s="69">
        <f t="shared" si="1"/>
        <v>0</v>
      </c>
      <c r="J56" s="69">
        <f t="shared" si="2"/>
        <v>0</v>
      </c>
      <c r="K56" s="70">
        <f t="shared" si="3"/>
        <v>0</v>
      </c>
    </row>
    <row r="57" spans="1:11" ht="31.5" x14ac:dyDescent="0.2">
      <c r="A57" s="23"/>
      <c r="B57" s="24" t="s">
        <v>278</v>
      </c>
      <c r="C57" s="48" t="s">
        <v>297</v>
      </c>
      <c r="D57" s="26" t="s">
        <v>32</v>
      </c>
      <c r="E57" s="27">
        <v>1</v>
      </c>
      <c r="F57" s="67"/>
      <c r="G57" s="68"/>
      <c r="H57" s="69">
        <f t="shared" si="0"/>
        <v>0</v>
      </c>
      <c r="I57" s="69">
        <f t="shared" si="1"/>
        <v>0</v>
      </c>
      <c r="J57" s="69">
        <f t="shared" si="2"/>
        <v>0</v>
      </c>
      <c r="K57" s="70">
        <f t="shared" si="3"/>
        <v>0</v>
      </c>
    </row>
    <row r="58" spans="1:11" ht="15.75" x14ac:dyDescent="0.2">
      <c r="A58" s="23"/>
      <c r="B58" s="24" t="s">
        <v>298</v>
      </c>
      <c r="C58" s="48" t="s">
        <v>299</v>
      </c>
      <c r="D58" s="26" t="s">
        <v>32</v>
      </c>
      <c r="E58" s="27">
        <v>1</v>
      </c>
      <c r="F58" s="67"/>
      <c r="G58" s="68"/>
      <c r="H58" s="69">
        <f t="shared" si="0"/>
        <v>0</v>
      </c>
      <c r="I58" s="69">
        <f t="shared" si="1"/>
        <v>0</v>
      </c>
      <c r="J58" s="69">
        <f t="shared" si="2"/>
        <v>0</v>
      </c>
      <c r="K58" s="70">
        <f t="shared" si="3"/>
        <v>0</v>
      </c>
    </row>
    <row r="59" spans="1:11" ht="31.5" x14ac:dyDescent="0.2">
      <c r="A59" s="23"/>
      <c r="B59" s="24" t="s">
        <v>119</v>
      </c>
      <c r="C59" s="48" t="s">
        <v>132</v>
      </c>
      <c r="D59" s="26" t="s">
        <v>32</v>
      </c>
      <c r="E59" s="27">
        <v>1</v>
      </c>
      <c r="F59" s="67"/>
      <c r="G59" s="68"/>
      <c r="H59" s="69">
        <f t="shared" si="0"/>
        <v>0</v>
      </c>
      <c r="I59" s="69">
        <f t="shared" si="1"/>
        <v>0</v>
      </c>
      <c r="J59" s="69">
        <f t="shared" si="2"/>
        <v>0</v>
      </c>
      <c r="K59" s="70">
        <f t="shared" si="3"/>
        <v>0</v>
      </c>
    </row>
    <row r="60" spans="1:11" ht="31.5" x14ac:dyDescent="0.2">
      <c r="A60" s="23" t="s">
        <v>28</v>
      </c>
      <c r="B60" s="24" t="s">
        <v>300</v>
      </c>
      <c r="C60" s="48" t="s">
        <v>301</v>
      </c>
      <c r="D60" s="26" t="s">
        <v>32</v>
      </c>
      <c r="E60" s="27">
        <v>1</v>
      </c>
      <c r="F60" s="67"/>
      <c r="G60" s="68"/>
      <c r="H60" s="69">
        <f t="shared" si="0"/>
        <v>0</v>
      </c>
      <c r="I60" s="69">
        <f t="shared" si="1"/>
        <v>0</v>
      </c>
      <c r="J60" s="69">
        <f t="shared" si="2"/>
        <v>0</v>
      </c>
      <c r="K60" s="70">
        <f t="shared" si="3"/>
        <v>0</v>
      </c>
    </row>
    <row r="61" spans="1:11" ht="31.5" x14ac:dyDescent="0.2">
      <c r="A61" s="23"/>
      <c r="B61" s="24" t="s">
        <v>302</v>
      </c>
      <c r="C61" s="48" t="s">
        <v>303</v>
      </c>
      <c r="D61" s="26" t="s">
        <v>32</v>
      </c>
      <c r="E61" s="27">
        <v>1</v>
      </c>
      <c r="F61" s="67"/>
      <c r="G61" s="68"/>
      <c r="H61" s="69">
        <f t="shared" si="0"/>
        <v>0</v>
      </c>
      <c r="I61" s="69">
        <f t="shared" si="1"/>
        <v>0</v>
      </c>
      <c r="J61" s="69">
        <f t="shared" si="2"/>
        <v>0</v>
      </c>
      <c r="K61" s="70">
        <f t="shared" si="3"/>
        <v>0</v>
      </c>
    </row>
    <row r="62" spans="1:11" ht="31.5" x14ac:dyDescent="0.2">
      <c r="A62" s="23"/>
      <c r="B62" s="24" t="s">
        <v>96</v>
      </c>
      <c r="C62" s="48" t="s">
        <v>98</v>
      </c>
      <c r="D62" s="26" t="s">
        <v>32</v>
      </c>
      <c r="E62" s="27">
        <v>2</v>
      </c>
      <c r="F62" s="67"/>
      <c r="G62" s="68"/>
      <c r="H62" s="69">
        <f t="shared" si="0"/>
        <v>0</v>
      </c>
      <c r="I62" s="69">
        <f t="shared" si="1"/>
        <v>0</v>
      </c>
      <c r="J62" s="69">
        <f t="shared" si="2"/>
        <v>0</v>
      </c>
      <c r="K62" s="70">
        <f t="shared" si="3"/>
        <v>0</v>
      </c>
    </row>
    <row r="63" spans="1:11" ht="47.25" x14ac:dyDescent="0.2">
      <c r="A63" s="23"/>
      <c r="B63" s="24" t="s">
        <v>139</v>
      </c>
      <c r="C63" s="48" t="s">
        <v>296</v>
      </c>
      <c r="D63" s="26" t="s">
        <v>32</v>
      </c>
      <c r="E63" s="27">
        <v>7</v>
      </c>
      <c r="F63" s="67"/>
      <c r="G63" s="68"/>
      <c r="H63" s="69">
        <f t="shared" si="0"/>
        <v>0</v>
      </c>
      <c r="I63" s="69">
        <f t="shared" si="1"/>
        <v>0</v>
      </c>
      <c r="J63" s="69">
        <f t="shared" si="2"/>
        <v>0</v>
      </c>
      <c r="K63" s="70">
        <f t="shared" si="3"/>
        <v>0</v>
      </c>
    </row>
    <row r="64" spans="1:11" ht="31.5" x14ac:dyDescent="0.2">
      <c r="A64" s="23" t="s">
        <v>29</v>
      </c>
      <c r="B64" s="24" t="s">
        <v>305</v>
      </c>
      <c r="C64" s="48" t="s">
        <v>146</v>
      </c>
      <c r="D64" s="26" t="s">
        <v>32</v>
      </c>
      <c r="E64" s="27">
        <v>1</v>
      </c>
      <c r="F64" s="67"/>
      <c r="G64" s="68"/>
      <c r="H64" s="69">
        <f t="shared" si="0"/>
        <v>0</v>
      </c>
      <c r="I64" s="69">
        <f t="shared" si="1"/>
        <v>0</v>
      </c>
      <c r="J64" s="69">
        <f t="shared" si="2"/>
        <v>0</v>
      </c>
      <c r="K64" s="70">
        <f t="shared" si="3"/>
        <v>0</v>
      </c>
    </row>
    <row r="65" spans="1:11" ht="31.5" x14ac:dyDescent="0.2">
      <c r="A65" s="23"/>
      <c r="B65" s="24" t="s">
        <v>147</v>
      </c>
      <c r="C65" s="48" t="s">
        <v>148</v>
      </c>
      <c r="D65" s="26" t="s">
        <v>32</v>
      </c>
      <c r="E65" s="27">
        <v>1</v>
      </c>
      <c r="F65" s="67"/>
      <c r="G65" s="68"/>
      <c r="H65" s="69">
        <f t="shared" si="0"/>
        <v>0</v>
      </c>
      <c r="I65" s="69">
        <f t="shared" si="1"/>
        <v>0</v>
      </c>
      <c r="J65" s="69">
        <f t="shared" si="2"/>
        <v>0</v>
      </c>
      <c r="K65" s="70">
        <f t="shared" si="3"/>
        <v>0</v>
      </c>
    </row>
    <row r="66" spans="1:11" ht="31.5" x14ac:dyDescent="0.2">
      <c r="A66" s="23"/>
      <c r="B66" s="24" t="s">
        <v>96</v>
      </c>
      <c r="C66" s="48" t="s">
        <v>98</v>
      </c>
      <c r="D66" s="26" t="s">
        <v>32</v>
      </c>
      <c r="E66" s="27">
        <v>13</v>
      </c>
      <c r="F66" s="67"/>
      <c r="G66" s="68"/>
      <c r="H66" s="69">
        <f t="shared" si="0"/>
        <v>0</v>
      </c>
      <c r="I66" s="69">
        <f t="shared" si="1"/>
        <v>0</v>
      </c>
      <c r="J66" s="69">
        <f t="shared" si="2"/>
        <v>0</v>
      </c>
      <c r="K66" s="70">
        <f t="shared" si="3"/>
        <v>0</v>
      </c>
    </row>
    <row r="67" spans="1:11" ht="31.5" x14ac:dyDescent="0.2">
      <c r="A67" s="23"/>
      <c r="B67" s="24" t="s">
        <v>150</v>
      </c>
      <c r="C67" s="48" t="s">
        <v>289</v>
      </c>
      <c r="D67" s="26" t="s">
        <v>32</v>
      </c>
      <c r="E67" s="27">
        <v>1</v>
      </c>
      <c r="F67" s="67"/>
      <c r="G67" s="68"/>
      <c r="H67" s="69">
        <f t="shared" si="0"/>
        <v>0</v>
      </c>
      <c r="I67" s="69">
        <f t="shared" si="1"/>
        <v>0</v>
      </c>
      <c r="J67" s="69">
        <f t="shared" si="2"/>
        <v>0</v>
      </c>
      <c r="K67" s="70">
        <f t="shared" si="3"/>
        <v>0</v>
      </c>
    </row>
    <row r="68" spans="1:11" ht="31.5" x14ac:dyDescent="0.2">
      <c r="A68" s="23" t="s">
        <v>30</v>
      </c>
      <c r="B68" s="24" t="s">
        <v>152</v>
      </c>
      <c r="C68" s="48" t="s">
        <v>153</v>
      </c>
      <c r="D68" s="26" t="s">
        <v>32</v>
      </c>
      <c r="E68" s="27">
        <v>1</v>
      </c>
      <c r="F68" s="67"/>
      <c r="G68" s="68"/>
      <c r="H68" s="69">
        <f t="shared" si="0"/>
        <v>0</v>
      </c>
      <c r="I68" s="69">
        <f t="shared" si="1"/>
        <v>0</v>
      </c>
      <c r="J68" s="69">
        <f t="shared" si="2"/>
        <v>0</v>
      </c>
      <c r="K68" s="70">
        <f t="shared" si="3"/>
        <v>0</v>
      </c>
    </row>
    <row r="69" spans="1:11" ht="31.5" x14ac:dyDescent="0.2">
      <c r="A69" s="23"/>
      <c r="B69" s="24" t="s">
        <v>85</v>
      </c>
      <c r="C69" s="48" t="s">
        <v>102</v>
      </c>
      <c r="D69" s="26" t="s">
        <v>32</v>
      </c>
      <c r="E69" s="27">
        <v>1</v>
      </c>
      <c r="F69" s="67"/>
      <c r="G69" s="68"/>
      <c r="H69" s="69">
        <f t="shared" si="0"/>
        <v>0</v>
      </c>
      <c r="I69" s="69">
        <f t="shared" si="1"/>
        <v>0</v>
      </c>
      <c r="J69" s="69">
        <f t="shared" si="2"/>
        <v>0</v>
      </c>
      <c r="K69" s="70">
        <f t="shared" si="3"/>
        <v>0</v>
      </c>
    </row>
    <row r="70" spans="1:11" ht="31.5" x14ac:dyDescent="0.2">
      <c r="A70" s="23"/>
      <c r="B70" s="24" t="s">
        <v>96</v>
      </c>
      <c r="C70" s="48" t="s">
        <v>98</v>
      </c>
      <c r="D70" s="26" t="s">
        <v>32</v>
      </c>
      <c r="E70" s="27">
        <v>9</v>
      </c>
      <c r="F70" s="67"/>
      <c r="G70" s="68"/>
      <c r="H70" s="69">
        <f t="shared" si="0"/>
        <v>0</v>
      </c>
      <c r="I70" s="69">
        <f t="shared" si="1"/>
        <v>0</v>
      </c>
      <c r="J70" s="69">
        <f t="shared" si="2"/>
        <v>0</v>
      </c>
      <c r="K70" s="70">
        <f t="shared" si="3"/>
        <v>0</v>
      </c>
    </row>
    <row r="71" spans="1:11" ht="31.5" x14ac:dyDescent="0.2">
      <c r="A71" s="23"/>
      <c r="B71" s="24" t="s">
        <v>150</v>
      </c>
      <c r="C71" s="48" t="s">
        <v>151</v>
      </c>
      <c r="D71" s="26" t="s">
        <v>32</v>
      </c>
      <c r="E71" s="27">
        <v>1</v>
      </c>
      <c r="F71" s="67"/>
      <c r="G71" s="68"/>
      <c r="H71" s="69">
        <f t="shared" si="0"/>
        <v>0</v>
      </c>
      <c r="I71" s="69">
        <f t="shared" si="1"/>
        <v>0</v>
      </c>
      <c r="J71" s="69">
        <f t="shared" si="2"/>
        <v>0</v>
      </c>
      <c r="K71" s="70">
        <f t="shared" si="3"/>
        <v>0</v>
      </c>
    </row>
    <row r="72" spans="1:11" ht="31.5" x14ac:dyDescent="0.2">
      <c r="A72" s="23"/>
      <c r="B72" s="24" t="s">
        <v>154</v>
      </c>
      <c r="C72" s="48" t="s">
        <v>155</v>
      </c>
      <c r="D72" s="26" t="s">
        <v>32</v>
      </c>
      <c r="E72" s="27">
        <v>1</v>
      </c>
      <c r="F72" s="67"/>
      <c r="G72" s="68"/>
      <c r="H72" s="69">
        <f t="shared" si="0"/>
        <v>0</v>
      </c>
      <c r="I72" s="69">
        <f t="shared" si="1"/>
        <v>0</v>
      </c>
      <c r="J72" s="69">
        <f t="shared" si="2"/>
        <v>0</v>
      </c>
      <c r="K72" s="70">
        <f t="shared" si="3"/>
        <v>0</v>
      </c>
    </row>
    <row r="73" spans="1:11" ht="31.5" x14ac:dyDescent="0.2">
      <c r="A73" s="23" t="s">
        <v>31</v>
      </c>
      <c r="B73" s="24" t="s">
        <v>156</v>
      </c>
      <c r="C73" s="48" t="s">
        <v>157</v>
      </c>
      <c r="D73" s="26" t="s">
        <v>32</v>
      </c>
      <c r="E73" s="27">
        <v>1</v>
      </c>
      <c r="F73" s="67"/>
      <c r="G73" s="68"/>
      <c r="H73" s="69">
        <f t="shared" si="0"/>
        <v>0</v>
      </c>
      <c r="I73" s="69">
        <f t="shared" si="1"/>
        <v>0</v>
      </c>
      <c r="J73" s="69">
        <f t="shared" si="2"/>
        <v>0</v>
      </c>
      <c r="K73" s="70">
        <f t="shared" si="3"/>
        <v>0</v>
      </c>
    </row>
    <row r="74" spans="1:11" ht="31.5" x14ac:dyDescent="0.2">
      <c r="A74" s="23"/>
      <c r="B74" s="24" t="s">
        <v>85</v>
      </c>
      <c r="C74" s="48" t="s">
        <v>102</v>
      </c>
      <c r="D74" s="26" t="s">
        <v>32</v>
      </c>
      <c r="E74" s="27">
        <v>1</v>
      </c>
      <c r="F74" s="67"/>
      <c r="G74" s="68"/>
      <c r="H74" s="69">
        <f t="shared" si="0"/>
        <v>0</v>
      </c>
      <c r="I74" s="69">
        <f t="shared" si="1"/>
        <v>0</v>
      </c>
      <c r="J74" s="69">
        <f t="shared" si="2"/>
        <v>0</v>
      </c>
      <c r="K74" s="70">
        <f t="shared" si="3"/>
        <v>0</v>
      </c>
    </row>
    <row r="75" spans="1:11" ht="31.5" x14ac:dyDescent="0.2">
      <c r="A75" s="23"/>
      <c r="B75" s="24" t="s">
        <v>96</v>
      </c>
      <c r="C75" s="48" t="s">
        <v>98</v>
      </c>
      <c r="D75" s="26" t="s">
        <v>32</v>
      </c>
      <c r="E75" s="27">
        <v>3</v>
      </c>
      <c r="F75" s="67"/>
      <c r="G75" s="68"/>
      <c r="H75" s="69">
        <f t="shared" si="0"/>
        <v>0</v>
      </c>
      <c r="I75" s="69">
        <f t="shared" si="1"/>
        <v>0</v>
      </c>
      <c r="J75" s="69">
        <f t="shared" si="2"/>
        <v>0</v>
      </c>
      <c r="K75" s="70">
        <f t="shared" si="3"/>
        <v>0</v>
      </c>
    </row>
    <row r="76" spans="1:11" ht="31.5" x14ac:dyDescent="0.2">
      <c r="A76" s="23"/>
      <c r="B76" s="24" t="s">
        <v>100</v>
      </c>
      <c r="C76" s="48" t="s">
        <v>101</v>
      </c>
      <c r="D76" s="26" t="s">
        <v>32</v>
      </c>
      <c r="E76" s="27">
        <v>1</v>
      </c>
      <c r="F76" s="67"/>
      <c r="G76" s="68"/>
      <c r="H76" s="69">
        <f t="shared" si="0"/>
        <v>0</v>
      </c>
      <c r="I76" s="69">
        <f t="shared" si="1"/>
        <v>0</v>
      </c>
      <c r="J76" s="69">
        <f t="shared" si="2"/>
        <v>0</v>
      </c>
      <c r="K76" s="70">
        <f t="shared" si="3"/>
        <v>0</v>
      </c>
    </row>
    <row r="77" spans="1:11" ht="31.5" x14ac:dyDescent="0.2">
      <c r="A77" s="23" t="s">
        <v>177</v>
      </c>
      <c r="B77" s="24" t="s">
        <v>158</v>
      </c>
      <c r="C77" s="48" t="s">
        <v>159</v>
      </c>
      <c r="D77" s="26" t="s">
        <v>32</v>
      </c>
      <c r="E77" s="27">
        <v>1</v>
      </c>
      <c r="F77" s="67"/>
      <c r="G77" s="68"/>
      <c r="H77" s="69">
        <f t="shared" si="0"/>
        <v>0</v>
      </c>
      <c r="I77" s="69">
        <f t="shared" si="1"/>
        <v>0</v>
      </c>
      <c r="J77" s="69">
        <f t="shared" si="2"/>
        <v>0</v>
      </c>
      <c r="K77" s="70">
        <f t="shared" si="3"/>
        <v>0</v>
      </c>
    </row>
    <row r="78" spans="1:11" ht="31.5" x14ac:dyDescent="0.2">
      <c r="A78" s="23"/>
      <c r="B78" s="24" t="s">
        <v>100</v>
      </c>
      <c r="C78" s="48" t="s">
        <v>101</v>
      </c>
      <c r="D78" s="26" t="s">
        <v>32</v>
      </c>
      <c r="E78" s="27">
        <v>1</v>
      </c>
      <c r="F78" s="67"/>
      <c r="G78" s="68"/>
      <c r="H78" s="69">
        <f t="shared" si="0"/>
        <v>0</v>
      </c>
      <c r="I78" s="69">
        <f t="shared" si="1"/>
        <v>0</v>
      </c>
      <c r="J78" s="69">
        <f t="shared" si="2"/>
        <v>0</v>
      </c>
      <c r="K78" s="70">
        <f t="shared" si="3"/>
        <v>0</v>
      </c>
    </row>
    <row r="79" spans="1:11" ht="32.25" thickBot="1" x14ac:dyDescent="0.25">
      <c r="A79" s="23"/>
      <c r="B79" s="24" t="s">
        <v>96</v>
      </c>
      <c r="C79" s="48" t="s">
        <v>98</v>
      </c>
      <c r="D79" s="26" t="s">
        <v>32</v>
      </c>
      <c r="E79" s="27">
        <v>5</v>
      </c>
      <c r="F79" s="67"/>
      <c r="G79" s="68"/>
      <c r="H79" s="69">
        <f t="shared" si="0"/>
        <v>0</v>
      </c>
      <c r="I79" s="69">
        <f t="shared" si="1"/>
        <v>0</v>
      </c>
      <c r="J79" s="69">
        <f t="shared" si="2"/>
        <v>0</v>
      </c>
      <c r="K79" s="70">
        <f t="shared" si="3"/>
        <v>0</v>
      </c>
    </row>
    <row r="80" spans="1:11" ht="16.5" thickBot="1" x14ac:dyDescent="0.25">
      <c r="A80" s="118" t="s">
        <v>69</v>
      </c>
      <c r="B80" s="119"/>
      <c r="C80" s="119"/>
      <c r="D80" s="119"/>
      <c r="E80" s="119"/>
      <c r="F80" s="64"/>
      <c r="G80" s="65"/>
      <c r="H80" s="65"/>
      <c r="I80" s="66"/>
      <c r="J80" s="66"/>
      <c r="K80" s="66"/>
    </row>
    <row r="81" spans="1:11" ht="31.5" x14ac:dyDescent="0.2">
      <c r="A81" s="23" t="s">
        <v>15</v>
      </c>
      <c r="B81" s="24" t="s">
        <v>160</v>
      </c>
      <c r="C81" s="62" t="s">
        <v>161</v>
      </c>
      <c r="D81" s="26" t="s">
        <v>32</v>
      </c>
      <c r="E81" s="27">
        <v>6</v>
      </c>
      <c r="F81" s="71"/>
      <c r="G81" s="72"/>
      <c r="H81" s="69">
        <f t="shared" ref="H81:H91" si="4">F81+G81</f>
        <v>0</v>
      </c>
      <c r="I81" s="69">
        <f t="shared" ref="I81:I91" si="5">E81*F81</f>
        <v>0</v>
      </c>
      <c r="J81" s="69">
        <f t="shared" ref="J81:J91" si="6">E81*G81</f>
        <v>0</v>
      </c>
      <c r="K81" s="70">
        <f t="shared" ref="K81:K91" si="7">I81+J81</f>
        <v>0</v>
      </c>
    </row>
    <row r="82" spans="1:11" ht="31.5" x14ac:dyDescent="0.2">
      <c r="A82" s="23" t="s">
        <v>16</v>
      </c>
      <c r="B82" s="24" t="s">
        <v>162</v>
      </c>
      <c r="C82" s="62" t="s">
        <v>163</v>
      </c>
      <c r="D82" s="26" t="s">
        <v>32</v>
      </c>
      <c r="E82" s="27">
        <v>31</v>
      </c>
      <c r="F82" s="71"/>
      <c r="G82" s="72"/>
      <c r="H82" s="69">
        <f t="shared" si="4"/>
        <v>0</v>
      </c>
      <c r="I82" s="69">
        <f t="shared" si="5"/>
        <v>0</v>
      </c>
      <c r="J82" s="69">
        <f t="shared" si="6"/>
        <v>0</v>
      </c>
      <c r="K82" s="70">
        <f t="shared" si="7"/>
        <v>0</v>
      </c>
    </row>
    <row r="83" spans="1:11" ht="31.5" x14ac:dyDescent="0.2">
      <c r="A83" s="23" t="s">
        <v>17</v>
      </c>
      <c r="B83" s="24" t="s">
        <v>164</v>
      </c>
      <c r="C83" s="62" t="s">
        <v>165</v>
      </c>
      <c r="D83" s="26" t="s">
        <v>32</v>
      </c>
      <c r="E83" s="27">
        <v>25</v>
      </c>
      <c r="F83" s="71"/>
      <c r="G83" s="72"/>
      <c r="H83" s="69">
        <f t="shared" si="4"/>
        <v>0</v>
      </c>
      <c r="I83" s="69">
        <f t="shared" si="5"/>
        <v>0</v>
      </c>
      <c r="J83" s="69">
        <f t="shared" si="6"/>
        <v>0</v>
      </c>
      <c r="K83" s="70">
        <f t="shared" si="7"/>
        <v>0</v>
      </c>
    </row>
    <row r="84" spans="1:11" ht="31.5" x14ac:dyDescent="0.2">
      <c r="A84" s="23" t="s">
        <v>18</v>
      </c>
      <c r="B84" s="24" t="s">
        <v>166</v>
      </c>
      <c r="C84" s="62" t="s">
        <v>167</v>
      </c>
      <c r="D84" s="26" t="s">
        <v>32</v>
      </c>
      <c r="E84" s="27">
        <v>14</v>
      </c>
      <c r="F84" s="71"/>
      <c r="G84" s="72"/>
      <c r="H84" s="69">
        <f t="shared" si="4"/>
        <v>0</v>
      </c>
      <c r="I84" s="69">
        <f t="shared" si="5"/>
        <v>0</v>
      </c>
      <c r="J84" s="69">
        <f t="shared" si="6"/>
        <v>0</v>
      </c>
      <c r="K84" s="70">
        <f t="shared" si="7"/>
        <v>0</v>
      </c>
    </row>
    <row r="85" spans="1:11" ht="47.25" x14ac:dyDescent="0.2">
      <c r="A85" s="23" t="s">
        <v>19</v>
      </c>
      <c r="B85" s="24" t="s">
        <v>168</v>
      </c>
      <c r="C85" s="62"/>
      <c r="D85" s="26" t="s">
        <v>32</v>
      </c>
      <c r="E85" s="27">
        <v>22</v>
      </c>
      <c r="F85" s="71"/>
      <c r="G85" s="72"/>
      <c r="H85" s="69">
        <f t="shared" si="4"/>
        <v>0</v>
      </c>
      <c r="I85" s="69">
        <f t="shared" si="5"/>
        <v>0</v>
      </c>
      <c r="J85" s="69">
        <f t="shared" si="6"/>
        <v>0</v>
      </c>
      <c r="K85" s="70">
        <f t="shared" si="7"/>
        <v>0</v>
      </c>
    </row>
    <row r="86" spans="1:11" ht="47.25" x14ac:dyDescent="0.2">
      <c r="A86" s="23" t="s">
        <v>20</v>
      </c>
      <c r="B86" s="24" t="s">
        <v>169</v>
      </c>
      <c r="C86" s="62"/>
      <c r="D86" s="26" t="s">
        <v>32</v>
      </c>
      <c r="E86" s="27">
        <v>21</v>
      </c>
      <c r="F86" s="71"/>
      <c r="G86" s="72"/>
      <c r="H86" s="69">
        <f t="shared" si="4"/>
        <v>0</v>
      </c>
      <c r="I86" s="69">
        <f t="shared" si="5"/>
        <v>0</v>
      </c>
      <c r="J86" s="69">
        <f t="shared" si="6"/>
        <v>0</v>
      </c>
      <c r="K86" s="70">
        <f t="shared" si="7"/>
        <v>0</v>
      </c>
    </row>
    <row r="87" spans="1:11" ht="47.25" x14ac:dyDescent="0.2">
      <c r="A87" s="23" t="s">
        <v>21</v>
      </c>
      <c r="B87" s="24" t="s">
        <v>170</v>
      </c>
      <c r="C87" s="62"/>
      <c r="D87" s="26" t="s">
        <v>32</v>
      </c>
      <c r="E87" s="27">
        <v>214</v>
      </c>
      <c r="F87" s="71"/>
      <c r="G87" s="72"/>
      <c r="H87" s="69">
        <f t="shared" si="4"/>
        <v>0</v>
      </c>
      <c r="I87" s="69">
        <f t="shared" si="5"/>
        <v>0</v>
      </c>
      <c r="J87" s="69">
        <f t="shared" si="6"/>
        <v>0</v>
      </c>
      <c r="K87" s="70">
        <f t="shared" si="7"/>
        <v>0</v>
      </c>
    </row>
    <row r="88" spans="1:11" ht="31.5" x14ac:dyDescent="0.2">
      <c r="A88" s="23" t="s">
        <v>22</v>
      </c>
      <c r="B88" s="24" t="s">
        <v>171</v>
      </c>
      <c r="C88" s="62" t="s">
        <v>172</v>
      </c>
      <c r="D88" s="26" t="s">
        <v>32</v>
      </c>
      <c r="E88" s="27">
        <v>66</v>
      </c>
      <c r="F88" s="71"/>
      <c r="G88" s="72"/>
      <c r="H88" s="69">
        <f t="shared" si="4"/>
        <v>0</v>
      </c>
      <c r="I88" s="69">
        <f t="shared" si="5"/>
        <v>0</v>
      </c>
      <c r="J88" s="69">
        <f t="shared" si="6"/>
        <v>0</v>
      </c>
      <c r="K88" s="70">
        <f t="shared" si="7"/>
        <v>0</v>
      </c>
    </row>
    <row r="89" spans="1:11" ht="31.5" x14ac:dyDescent="0.2">
      <c r="A89" s="23" t="s">
        <v>23</v>
      </c>
      <c r="B89" s="24" t="s">
        <v>173</v>
      </c>
      <c r="C89" s="62"/>
      <c r="D89" s="26" t="s">
        <v>32</v>
      </c>
      <c r="E89" s="27">
        <v>49</v>
      </c>
      <c r="F89" s="71"/>
      <c r="G89" s="72"/>
      <c r="H89" s="69">
        <f t="shared" si="4"/>
        <v>0</v>
      </c>
      <c r="I89" s="69">
        <f t="shared" si="5"/>
        <v>0</v>
      </c>
      <c r="J89" s="69">
        <f t="shared" si="6"/>
        <v>0</v>
      </c>
      <c r="K89" s="70">
        <f t="shared" si="7"/>
        <v>0</v>
      </c>
    </row>
    <row r="90" spans="1:11" ht="15.75" x14ac:dyDescent="0.2">
      <c r="A90" s="23" t="s">
        <v>24</v>
      </c>
      <c r="B90" s="24" t="s">
        <v>174</v>
      </c>
      <c r="C90" s="62"/>
      <c r="D90" s="26" t="s">
        <v>32</v>
      </c>
      <c r="E90" s="27">
        <v>82</v>
      </c>
      <c r="F90" s="71"/>
      <c r="G90" s="72"/>
      <c r="H90" s="69">
        <f t="shared" si="4"/>
        <v>0</v>
      </c>
      <c r="I90" s="69">
        <f t="shared" si="5"/>
        <v>0</v>
      </c>
      <c r="J90" s="69">
        <f t="shared" si="6"/>
        <v>0</v>
      </c>
      <c r="K90" s="70">
        <f t="shared" si="7"/>
        <v>0</v>
      </c>
    </row>
    <row r="91" spans="1:11" ht="16.5" thickBot="1" x14ac:dyDescent="0.25">
      <c r="A91" s="23" t="s">
        <v>25</v>
      </c>
      <c r="B91" s="24" t="s">
        <v>175</v>
      </c>
      <c r="C91" s="62"/>
      <c r="D91" s="26" t="s">
        <v>32</v>
      </c>
      <c r="E91" s="27">
        <v>87</v>
      </c>
      <c r="F91" s="71"/>
      <c r="G91" s="72"/>
      <c r="H91" s="69">
        <f t="shared" si="4"/>
        <v>0</v>
      </c>
      <c r="I91" s="69">
        <f t="shared" si="5"/>
        <v>0</v>
      </c>
      <c r="J91" s="69">
        <f t="shared" si="6"/>
        <v>0</v>
      </c>
      <c r="K91" s="70">
        <f t="shared" si="7"/>
        <v>0</v>
      </c>
    </row>
    <row r="92" spans="1:11" ht="16.5" thickBot="1" x14ac:dyDescent="0.25">
      <c r="A92" s="118" t="s">
        <v>176</v>
      </c>
      <c r="B92" s="119"/>
      <c r="C92" s="119"/>
      <c r="D92" s="119" t="s">
        <v>32</v>
      </c>
      <c r="E92" s="119"/>
      <c r="F92" s="64"/>
      <c r="G92" s="65"/>
      <c r="H92" s="65"/>
      <c r="I92" s="66"/>
      <c r="J92" s="66"/>
      <c r="K92" s="66"/>
    </row>
    <row r="93" spans="1:11" ht="47.25" x14ac:dyDescent="0.2">
      <c r="A93" s="23" t="s">
        <v>15</v>
      </c>
      <c r="B93" s="24" t="s">
        <v>180</v>
      </c>
      <c r="C93" s="48" t="s">
        <v>181</v>
      </c>
      <c r="D93" s="26" t="s">
        <v>67</v>
      </c>
      <c r="E93" s="27">
        <v>1275</v>
      </c>
      <c r="F93" s="71"/>
      <c r="G93" s="72"/>
      <c r="H93" s="69">
        <f t="shared" ref="H93:H110" si="8">F93+G93</f>
        <v>0</v>
      </c>
      <c r="I93" s="69">
        <f t="shared" ref="I93:I110" si="9">E93*F93</f>
        <v>0</v>
      </c>
      <c r="J93" s="69">
        <f t="shared" ref="J93:J110" si="10">E93*G93</f>
        <v>0</v>
      </c>
      <c r="K93" s="70">
        <f t="shared" ref="K93:K110" si="11">I93+J93</f>
        <v>0</v>
      </c>
    </row>
    <row r="94" spans="1:11" ht="47.25" x14ac:dyDescent="0.2">
      <c r="A94" s="23" t="s">
        <v>16</v>
      </c>
      <c r="B94" s="24" t="s">
        <v>182</v>
      </c>
      <c r="C94" s="48" t="s">
        <v>183</v>
      </c>
      <c r="D94" s="26" t="s">
        <v>67</v>
      </c>
      <c r="E94" s="27">
        <v>30</v>
      </c>
      <c r="F94" s="71"/>
      <c r="G94" s="72"/>
      <c r="H94" s="69">
        <f t="shared" si="8"/>
        <v>0</v>
      </c>
      <c r="I94" s="69">
        <f t="shared" si="9"/>
        <v>0</v>
      </c>
      <c r="J94" s="69">
        <f t="shared" si="10"/>
        <v>0</v>
      </c>
      <c r="K94" s="70">
        <f t="shared" si="11"/>
        <v>0</v>
      </c>
    </row>
    <row r="95" spans="1:11" ht="47.25" x14ac:dyDescent="0.2">
      <c r="A95" s="23" t="s">
        <v>17</v>
      </c>
      <c r="B95" s="24" t="s">
        <v>184</v>
      </c>
      <c r="C95" s="48" t="s">
        <v>185</v>
      </c>
      <c r="D95" s="26" t="s">
        <v>67</v>
      </c>
      <c r="E95" s="27">
        <v>998</v>
      </c>
      <c r="F95" s="71"/>
      <c r="G95" s="72"/>
      <c r="H95" s="69">
        <f t="shared" si="8"/>
        <v>0</v>
      </c>
      <c r="I95" s="69">
        <f t="shared" si="9"/>
        <v>0</v>
      </c>
      <c r="J95" s="69">
        <f t="shared" si="10"/>
        <v>0</v>
      </c>
      <c r="K95" s="70">
        <f t="shared" si="11"/>
        <v>0</v>
      </c>
    </row>
    <row r="96" spans="1:11" ht="47.25" x14ac:dyDescent="0.2">
      <c r="A96" s="23" t="s">
        <v>18</v>
      </c>
      <c r="B96" s="24" t="s">
        <v>186</v>
      </c>
      <c r="C96" s="48" t="s">
        <v>187</v>
      </c>
      <c r="D96" s="26" t="s">
        <v>67</v>
      </c>
      <c r="E96" s="27">
        <v>10</v>
      </c>
      <c r="F96" s="71"/>
      <c r="G96" s="72"/>
      <c r="H96" s="69">
        <f t="shared" si="8"/>
        <v>0</v>
      </c>
      <c r="I96" s="69">
        <f t="shared" si="9"/>
        <v>0</v>
      </c>
      <c r="J96" s="69">
        <f t="shared" si="10"/>
        <v>0</v>
      </c>
      <c r="K96" s="70">
        <f t="shared" si="11"/>
        <v>0</v>
      </c>
    </row>
    <row r="97" spans="1:11" ht="47.25" x14ac:dyDescent="0.2">
      <c r="A97" s="23" t="s">
        <v>19</v>
      </c>
      <c r="B97" s="24" t="s">
        <v>188</v>
      </c>
      <c r="C97" s="48" t="s">
        <v>189</v>
      </c>
      <c r="D97" s="26" t="s">
        <v>67</v>
      </c>
      <c r="E97" s="27">
        <v>12</v>
      </c>
      <c r="F97" s="71"/>
      <c r="G97" s="72"/>
      <c r="H97" s="69">
        <f t="shared" si="8"/>
        <v>0</v>
      </c>
      <c r="I97" s="69">
        <f t="shared" si="9"/>
        <v>0</v>
      </c>
      <c r="J97" s="69">
        <f t="shared" si="10"/>
        <v>0</v>
      </c>
      <c r="K97" s="70">
        <f t="shared" si="11"/>
        <v>0</v>
      </c>
    </row>
    <row r="98" spans="1:11" ht="47.25" x14ac:dyDescent="0.2">
      <c r="A98" s="23" t="s">
        <v>20</v>
      </c>
      <c r="B98" s="24" t="s">
        <v>190</v>
      </c>
      <c r="C98" s="48" t="s">
        <v>191</v>
      </c>
      <c r="D98" s="26" t="s">
        <v>67</v>
      </c>
      <c r="E98" s="27">
        <v>80</v>
      </c>
      <c r="F98" s="71"/>
      <c r="G98" s="72"/>
      <c r="H98" s="69">
        <f t="shared" si="8"/>
        <v>0</v>
      </c>
      <c r="I98" s="69">
        <f t="shared" si="9"/>
        <v>0</v>
      </c>
      <c r="J98" s="69">
        <f t="shared" si="10"/>
        <v>0</v>
      </c>
      <c r="K98" s="70">
        <f t="shared" si="11"/>
        <v>0</v>
      </c>
    </row>
    <row r="99" spans="1:11" ht="47.25" x14ac:dyDescent="0.2">
      <c r="A99" s="23" t="s">
        <v>21</v>
      </c>
      <c r="B99" s="24" t="s">
        <v>192</v>
      </c>
      <c r="C99" s="48" t="s">
        <v>193</v>
      </c>
      <c r="D99" s="26" t="s">
        <v>67</v>
      </c>
      <c r="E99" s="27">
        <v>185</v>
      </c>
      <c r="F99" s="71"/>
      <c r="G99" s="72"/>
      <c r="H99" s="69">
        <f t="shared" si="8"/>
        <v>0</v>
      </c>
      <c r="I99" s="69">
        <f t="shared" si="9"/>
        <v>0</v>
      </c>
      <c r="J99" s="69">
        <f t="shared" si="10"/>
        <v>0</v>
      </c>
      <c r="K99" s="70">
        <f t="shared" si="11"/>
        <v>0</v>
      </c>
    </row>
    <row r="100" spans="1:11" ht="47.25" x14ac:dyDescent="0.2">
      <c r="A100" s="23" t="s">
        <v>22</v>
      </c>
      <c r="B100" s="24" t="s">
        <v>194</v>
      </c>
      <c r="C100" s="48" t="s">
        <v>195</v>
      </c>
      <c r="D100" s="26" t="s">
        <v>67</v>
      </c>
      <c r="E100" s="27">
        <v>1670</v>
      </c>
      <c r="F100" s="71"/>
      <c r="G100" s="72"/>
      <c r="H100" s="69">
        <f t="shared" si="8"/>
        <v>0</v>
      </c>
      <c r="I100" s="69">
        <f t="shared" si="9"/>
        <v>0</v>
      </c>
      <c r="J100" s="69">
        <f t="shared" si="10"/>
        <v>0</v>
      </c>
      <c r="K100" s="70">
        <f t="shared" si="11"/>
        <v>0</v>
      </c>
    </row>
    <row r="101" spans="1:11" ht="47.25" x14ac:dyDescent="0.2">
      <c r="A101" s="23" t="s">
        <v>23</v>
      </c>
      <c r="B101" s="24" t="s">
        <v>196</v>
      </c>
      <c r="C101" s="48" t="s">
        <v>197</v>
      </c>
      <c r="D101" s="26" t="s">
        <v>67</v>
      </c>
      <c r="E101" s="27">
        <v>503</v>
      </c>
      <c r="F101" s="71"/>
      <c r="G101" s="72"/>
      <c r="H101" s="69">
        <f t="shared" si="8"/>
        <v>0</v>
      </c>
      <c r="I101" s="69">
        <f t="shared" si="9"/>
        <v>0</v>
      </c>
      <c r="J101" s="69">
        <f t="shared" si="10"/>
        <v>0</v>
      </c>
      <c r="K101" s="70">
        <f t="shared" si="11"/>
        <v>0</v>
      </c>
    </row>
    <row r="102" spans="1:11" ht="47.25" x14ac:dyDescent="0.2">
      <c r="A102" s="23" t="s">
        <v>24</v>
      </c>
      <c r="B102" s="24" t="s">
        <v>198</v>
      </c>
      <c r="C102" s="48" t="s">
        <v>199</v>
      </c>
      <c r="D102" s="26" t="s">
        <v>67</v>
      </c>
      <c r="E102" s="27">
        <v>360</v>
      </c>
      <c r="F102" s="71"/>
      <c r="G102" s="72"/>
      <c r="H102" s="69">
        <f t="shared" si="8"/>
        <v>0</v>
      </c>
      <c r="I102" s="69">
        <f t="shared" si="9"/>
        <v>0</v>
      </c>
      <c r="J102" s="69">
        <f t="shared" si="10"/>
        <v>0</v>
      </c>
      <c r="K102" s="70">
        <f t="shared" si="11"/>
        <v>0</v>
      </c>
    </row>
    <row r="103" spans="1:11" ht="31.5" x14ac:dyDescent="0.2">
      <c r="A103" s="23" t="s">
        <v>25</v>
      </c>
      <c r="B103" s="24" t="s">
        <v>200</v>
      </c>
      <c r="C103" s="48" t="s">
        <v>201</v>
      </c>
      <c r="D103" s="26" t="s">
        <v>67</v>
      </c>
      <c r="E103" s="27">
        <v>40</v>
      </c>
      <c r="F103" s="71"/>
      <c r="G103" s="72"/>
      <c r="H103" s="69">
        <f t="shared" si="8"/>
        <v>0</v>
      </c>
      <c r="I103" s="69">
        <f t="shared" si="9"/>
        <v>0</v>
      </c>
      <c r="J103" s="69">
        <f t="shared" si="10"/>
        <v>0</v>
      </c>
      <c r="K103" s="70">
        <f t="shared" si="11"/>
        <v>0</v>
      </c>
    </row>
    <row r="104" spans="1:11" ht="31.5" x14ac:dyDescent="0.2">
      <c r="A104" s="23" t="s">
        <v>26</v>
      </c>
      <c r="B104" s="24" t="s">
        <v>202</v>
      </c>
      <c r="C104" s="48" t="s">
        <v>203</v>
      </c>
      <c r="D104" s="26" t="s">
        <v>67</v>
      </c>
      <c r="E104" s="27">
        <v>40</v>
      </c>
      <c r="F104" s="71"/>
      <c r="G104" s="72"/>
      <c r="H104" s="69">
        <f t="shared" si="8"/>
        <v>0</v>
      </c>
      <c r="I104" s="69">
        <f t="shared" si="9"/>
        <v>0</v>
      </c>
      <c r="J104" s="69">
        <f t="shared" si="10"/>
        <v>0</v>
      </c>
      <c r="K104" s="70">
        <f t="shared" si="11"/>
        <v>0</v>
      </c>
    </row>
    <row r="105" spans="1:11" ht="31.5" x14ac:dyDescent="0.2">
      <c r="A105" s="23" t="s">
        <v>27</v>
      </c>
      <c r="B105" s="24" t="s">
        <v>204</v>
      </c>
      <c r="C105" s="48" t="s">
        <v>205</v>
      </c>
      <c r="D105" s="26" t="s">
        <v>67</v>
      </c>
      <c r="E105" s="27">
        <v>230</v>
      </c>
      <c r="F105" s="71"/>
      <c r="G105" s="72"/>
      <c r="H105" s="69">
        <f t="shared" si="8"/>
        <v>0</v>
      </c>
      <c r="I105" s="69">
        <f t="shared" si="9"/>
        <v>0</v>
      </c>
      <c r="J105" s="69">
        <f t="shared" si="10"/>
        <v>0</v>
      </c>
      <c r="K105" s="70">
        <f t="shared" si="11"/>
        <v>0</v>
      </c>
    </row>
    <row r="106" spans="1:11" ht="31.5" x14ac:dyDescent="0.2">
      <c r="A106" s="23" t="s">
        <v>28</v>
      </c>
      <c r="B106" s="24" t="s">
        <v>206</v>
      </c>
      <c r="C106" s="48" t="s">
        <v>207</v>
      </c>
      <c r="D106" s="26" t="s">
        <v>67</v>
      </c>
      <c r="E106" s="27">
        <v>200</v>
      </c>
      <c r="F106" s="71"/>
      <c r="G106" s="72"/>
      <c r="H106" s="69">
        <f t="shared" si="8"/>
        <v>0</v>
      </c>
      <c r="I106" s="69">
        <f t="shared" si="9"/>
        <v>0</v>
      </c>
      <c r="J106" s="69">
        <f t="shared" si="10"/>
        <v>0</v>
      </c>
      <c r="K106" s="70">
        <f t="shared" si="11"/>
        <v>0</v>
      </c>
    </row>
    <row r="107" spans="1:11" ht="31.5" x14ac:dyDescent="0.2">
      <c r="A107" s="23" t="s">
        <v>29</v>
      </c>
      <c r="B107" s="24" t="s">
        <v>208</v>
      </c>
      <c r="C107" s="48" t="s">
        <v>209</v>
      </c>
      <c r="D107" s="26" t="s">
        <v>67</v>
      </c>
      <c r="E107" s="27">
        <v>210</v>
      </c>
      <c r="F107" s="71"/>
      <c r="G107" s="72"/>
      <c r="H107" s="69">
        <f t="shared" si="8"/>
        <v>0</v>
      </c>
      <c r="I107" s="69">
        <f t="shared" si="9"/>
        <v>0</v>
      </c>
      <c r="J107" s="69">
        <f t="shared" si="10"/>
        <v>0</v>
      </c>
      <c r="K107" s="70">
        <f t="shared" si="11"/>
        <v>0</v>
      </c>
    </row>
    <row r="108" spans="1:11" ht="31.5" x14ac:dyDescent="0.2">
      <c r="A108" s="23" t="s">
        <v>30</v>
      </c>
      <c r="B108" s="24" t="s">
        <v>210</v>
      </c>
      <c r="C108" s="48" t="s">
        <v>212</v>
      </c>
      <c r="D108" s="26" t="s">
        <v>67</v>
      </c>
      <c r="E108" s="27">
        <v>235</v>
      </c>
      <c r="F108" s="71"/>
      <c r="G108" s="72"/>
      <c r="H108" s="69">
        <f t="shared" si="8"/>
        <v>0</v>
      </c>
      <c r="I108" s="69">
        <f t="shared" si="9"/>
        <v>0</v>
      </c>
      <c r="J108" s="69">
        <f t="shared" si="10"/>
        <v>0</v>
      </c>
      <c r="K108" s="70">
        <f t="shared" si="11"/>
        <v>0</v>
      </c>
    </row>
    <row r="109" spans="1:11" ht="31.5" x14ac:dyDescent="0.2">
      <c r="A109" s="23" t="s">
        <v>31</v>
      </c>
      <c r="B109" s="24" t="s">
        <v>211</v>
      </c>
      <c r="C109" s="48" t="s">
        <v>213</v>
      </c>
      <c r="D109" s="26" t="s">
        <v>67</v>
      </c>
      <c r="E109" s="27">
        <v>15</v>
      </c>
      <c r="F109" s="71"/>
      <c r="G109" s="72"/>
      <c r="H109" s="69">
        <f t="shared" si="8"/>
        <v>0</v>
      </c>
      <c r="I109" s="69">
        <f t="shared" si="9"/>
        <v>0</v>
      </c>
      <c r="J109" s="69">
        <f t="shared" si="10"/>
        <v>0</v>
      </c>
      <c r="K109" s="70">
        <f t="shared" si="11"/>
        <v>0</v>
      </c>
    </row>
    <row r="110" spans="1:11" ht="32.25" thickBot="1" x14ac:dyDescent="0.25">
      <c r="A110" s="23" t="s">
        <v>177</v>
      </c>
      <c r="B110" s="24" t="s">
        <v>214</v>
      </c>
      <c r="C110" s="48" t="s">
        <v>215</v>
      </c>
      <c r="D110" s="26" t="s">
        <v>67</v>
      </c>
      <c r="E110" s="27">
        <v>1950</v>
      </c>
      <c r="F110" s="71"/>
      <c r="G110" s="72"/>
      <c r="H110" s="69">
        <f t="shared" si="8"/>
        <v>0</v>
      </c>
      <c r="I110" s="69">
        <f t="shared" si="9"/>
        <v>0</v>
      </c>
      <c r="J110" s="69">
        <f t="shared" si="10"/>
        <v>0</v>
      </c>
      <c r="K110" s="70">
        <f t="shared" si="11"/>
        <v>0</v>
      </c>
    </row>
    <row r="111" spans="1:11" ht="16.5" thickBot="1" x14ac:dyDescent="0.25">
      <c r="A111" s="118" t="s">
        <v>70</v>
      </c>
      <c r="B111" s="119"/>
      <c r="C111" s="119"/>
      <c r="D111" s="119"/>
      <c r="E111" s="119"/>
      <c r="F111" s="64"/>
      <c r="G111" s="65"/>
      <c r="H111" s="65"/>
      <c r="I111" s="66"/>
      <c r="J111" s="66"/>
      <c r="K111" s="66"/>
    </row>
    <row r="112" spans="1:11" ht="31.5" x14ac:dyDescent="0.2">
      <c r="A112" s="23" t="s">
        <v>15</v>
      </c>
      <c r="B112" s="24" t="s">
        <v>216</v>
      </c>
      <c r="C112" s="48"/>
      <c r="D112" s="26" t="s">
        <v>32</v>
      </c>
      <c r="E112" s="27">
        <v>13</v>
      </c>
      <c r="F112" s="71"/>
      <c r="G112" s="72"/>
      <c r="H112" s="69">
        <f t="shared" ref="H112:H115" si="12">F112+G112</f>
        <v>0</v>
      </c>
      <c r="I112" s="69">
        <f t="shared" ref="I112:I115" si="13">E112*F112</f>
        <v>0</v>
      </c>
      <c r="J112" s="69">
        <f t="shared" ref="J112:J115" si="14">E112*G112</f>
        <v>0</v>
      </c>
      <c r="K112" s="70">
        <f t="shared" ref="K112:K115" si="15">I112+J112</f>
        <v>0</v>
      </c>
    </row>
    <row r="113" spans="1:11" ht="31.5" x14ac:dyDescent="0.2">
      <c r="A113" s="23" t="s">
        <v>16</v>
      </c>
      <c r="B113" s="24" t="s">
        <v>217</v>
      </c>
      <c r="C113" s="48"/>
      <c r="D113" s="26" t="s">
        <v>32</v>
      </c>
      <c r="E113" s="27">
        <v>3</v>
      </c>
      <c r="F113" s="71"/>
      <c r="G113" s="72"/>
      <c r="H113" s="69">
        <f t="shared" si="12"/>
        <v>0</v>
      </c>
      <c r="I113" s="69">
        <f t="shared" si="13"/>
        <v>0</v>
      </c>
      <c r="J113" s="69">
        <f t="shared" si="14"/>
        <v>0</v>
      </c>
      <c r="K113" s="70">
        <f t="shared" si="15"/>
        <v>0</v>
      </c>
    </row>
    <row r="114" spans="1:11" ht="31.5" x14ac:dyDescent="0.2">
      <c r="A114" s="23" t="s">
        <v>17</v>
      </c>
      <c r="B114" s="24" t="s">
        <v>218</v>
      </c>
      <c r="C114" s="48"/>
      <c r="D114" s="26" t="s">
        <v>32</v>
      </c>
      <c r="E114" s="27">
        <v>5</v>
      </c>
      <c r="F114" s="71"/>
      <c r="G114" s="72"/>
      <c r="H114" s="69">
        <f t="shared" si="12"/>
        <v>0</v>
      </c>
      <c r="I114" s="69">
        <f t="shared" si="13"/>
        <v>0</v>
      </c>
      <c r="J114" s="69">
        <f t="shared" si="14"/>
        <v>0</v>
      </c>
      <c r="K114" s="70">
        <f t="shared" si="15"/>
        <v>0</v>
      </c>
    </row>
    <row r="115" spans="1:11" ht="32.25" thickBot="1" x14ac:dyDescent="0.25">
      <c r="A115" s="23" t="s">
        <v>18</v>
      </c>
      <c r="B115" s="24" t="s">
        <v>219</v>
      </c>
      <c r="C115" s="48"/>
      <c r="D115" s="26" t="s">
        <v>32</v>
      </c>
      <c r="E115" s="27">
        <v>12</v>
      </c>
      <c r="F115" s="71"/>
      <c r="G115" s="72"/>
      <c r="H115" s="69">
        <f t="shared" si="12"/>
        <v>0</v>
      </c>
      <c r="I115" s="69">
        <f t="shared" si="13"/>
        <v>0</v>
      </c>
      <c r="J115" s="69">
        <f t="shared" si="14"/>
        <v>0</v>
      </c>
      <c r="K115" s="70">
        <f t="shared" si="15"/>
        <v>0</v>
      </c>
    </row>
    <row r="116" spans="1:11" ht="16.5" thickBot="1" x14ac:dyDescent="0.25">
      <c r="A116" s="118" t="s">
        <v>220</v>
      </c>
      <c r="B116" s="119"/>
      <c r="C116" s="119"/>
      <c r="D116" s="119" t="s">
        <v>32</v>
      </c>
      <c r="E116" s="119"/>
      <c r="F116" s="64"/>
      <c r="G116" s="65"/>
      <c r="H116" s="65"/>
      <c r="I116" s="66"/>
      <c r="J116" s="66"/>
      <c r="K116" s="66"/>
    </row>
    <row r="117" spans="1:11" ht="15.75" x14ac:dyDescent="0.2">
      <c r="A117" s="23" t="s">
        <v>15</v>
      </c>
      <c r="B117" s="24" t="s">
        <v>221</v>
      </c>
      <c r="C117" s="48"/>
      <c r="D117" s="26" t="s">
        <v>67</v>
      </c>
      <c r="E117" s="27">
        <v>40</v>
      </c>
      <c r="F117" s="71"/>
      <c r="G117" s="72"/>
      <c r="H117" s="69">
        <f>F117+G117</f>
        <v>0</v>
      </c>
      <c r="I117" s="69">
        <f>F117*E117</f>
        <v>0</v>
      </c>
      <c r="J117" s="69">
        <f>G117*E117</f>
        <v>0</v>
      </c>
      <c r="K117" s="70">
        <f>I117+J117</f>
        <v>0</v>
      </c>
    </row>
    <row r="118" spans="1:11" ht="15.75" x14ac:dyDescent="0.2">
      <c r="A118" s="23" t="s">
        <v>16</v>
      </c>
      <c r="B118" s="24" t="s">
        <v>222</v>
      </c>
      <c r="C118" s="48"/>
      <c r="D118" s="26" t="s">
        <v>67</v>
      </c>
      <c r="E118" s="27">
        <v>100</v>
      </c>
      <c r="F118" s="71"/>
      <c r="G118" s="72"/>
      <c r="H118" s="69">
        <f t="shared" ref="H118:H134" si="16">F118+G118</f>
        <v>0</v>
      </c>
      <c r="I118" s="69">
        <f t="shared" ref="I118:I134" si="17">F118*E118</f>
        <v>0</v>
      </c>
      <c r="J118" s="69">
        <f t="shared" ref="J118:J134" si="18">G118*E118</f>
        <v>0</v>
      </c>
      <c r="K118" s="70">
        <f t="shared" ref="K118:K134" si="19">I118+J118</f>
        <v>0</v>
      </c>
    </row>
    <row r="119" spans="1:11" ht="15.75" x14ac:dyDescent="0.2">
      <c r="A119" s="23" t="s">
        <v>17</v>
      </c>
      <c r="B119" s="24" t="s">
        <v>223</v>
      </c>
      <c r="C119" s="48"/>
      <c r="D119" s="26" t="s">
        <v>67</v>
      </c>
      <c r="E119" s="27">
        <v>1000</v>
      </c>
      <c r="F119" s="71"/>
      <c r="G119" s="72"/>
      <c r="H119" s="69">
        <f t="shared" si="16"/>
        <v>0</v>
      </c>
      <c r="I119" s="69">
        <f t="shared" si="17"/>
        <v>0</v>
      </c>
      <c r="J119" s="69">
        <f t="shared" si="18"/>
        <v>0</v>
      </c>
      <c r="K119" s="70">
        <f t="shared" si="19"/>
        <v>0</v>
      </c>
    </row>
    <row r="120" spans="1:11" ht="15.75" x14ac:dyDescent="0.2">
      <c r="A120" s="23" t="s">
        <v>18</v>
      </c>
      <c r="B120" s="24" t="s">
        <v>224</v>
      </c>
      <c r="C120" s="48"/>
      <c r="D120" s="26" t="s">
        <v>67</v>
      </c>
      <c r="E120" s="27">
        <v>2720</v>
      </c>
      <c r="F120" s="71"/>
      <c r="G120" s="72"/>
      <c r="H120" s="69">
        <f t="shared" si="16"/>
        <v>0</v>
      </c>
      <c r="I120" s="69">
        <f t="shared" si="17"/>
        <v>0</v>
      </c>
      <c r="J120" s="69">
        <f t="shared" si="18"/>
        <v>0</v>
      </c>
      <c r="K120" s="70">
        <f t="shared" si="19"/>
        <v>0</v>
      </c>
    </row>
    <row r="121" spans="1:11" ht="15.75" x14ac:dyDescent="0.2">
      <c r="A121" s="23" t="s">
        <v>21</v>
      </c>
      <c r="B121" s="24" t="s">
        <v>229</v>
      </c>
      <c r="C121" s="48" t="s">
        <v>230</v>
      </c>
      <c r="D121" s="26" t="s">
        <v>32</v>
      </c>
      <c r="E121" s="27">
        <v>7</v>
      </c>
      <c r="F121" s="71"/>
      <c r="G121" s="72"/>
      <c r="H121" s="69">
        <f t="shared" si="16"/>
        <v>0</v>
      </c>
      <c r="I121" s="69">
        <f t="shared" si="17"/>
        <v>0</v>
      </c>
      <c r="J121" s="69">
        <f t="shared" si="18"/>
        <v>0</v>
      </c>
      <c r="K121" s="70">
        <f t="shared" si="19"/>
        <v>0</v>
      </c>
    </row>
    <row r="122" spans="1:11" ht="15.75" x14ac:dyDescent="0.2">
      <c r="A122" s="23" t="s">
        <v>22</v>
      </c>
      <c r="B122" s="24" t="s">
        <v>231</v>
      </c>
      <c r="C122" s="48" t="s">
        <v>232</v>
      </c>
      <c r="D122" s="26" t="s">
        <v>32</v>
      </c>
      <c r="E122" s="27">
        <v>7</v>
      </c>
      <c r="F122" s="71"/>
      <c r="G122" s="72"/>
      <c r="H122" s="69">
        <f t="shared" si="16"/>
        <v>0</v>
      </c>
      <c r="I122" s="69">
        <f t="shared" si="17"/>
        <v>0</v>
      </c>
      <c r="J122" s="69">
        <f t="shared" si="18"/>
        <v>0</v>
      </c>
      <c r="K122" s="70">
        <f t="shared" si="19"/>
        <v>0</v>
      </c>
    </row>
    <row r="123" spans="1:11" ht="15.75" x14ac:dyDescent="0.2">
      <c r="A123" s="23" t="s">
        <v>23</v>
      </c>
      <c r="B123" s="24" t="s">
        <v>234</v>
      </c>
      <c r="C123" s="48" t="s">
        <v>233</v>
      </c>
      <c r="D123" s="26" t="s">
        <v>32</v>
      </c>
      <c r="E123" s="27">
        <v>1</v>
      </c>
      <c r="F123" s="71"/>
      <c r="G123" s="72"/>
      <c r="H123" s="69">
        <f t="shared" si="16"/>
        <v>0</v>
      </c>
      <c r="I123" s="69">
        <f t="shared" si="17"/>
        <v>0</v>
      </c>
      <c r="J123" s="69">
        <f t="shared" si="18"/>
        <v>0</v>
      </c>
      <c r="K123" s="70">
        <f t="shared" si="19"/>
        <v>0</v>
      </c>
    </row>
    <row r="124" spans="1:11" ht="15.75" x14ac:dyDescent="0.2">
      <c r="A124" s="23" t="s">
        <v>24</v>
      </c>
      <c r="B124" s="24" t="s">
        <v>235</v>
      </c>
      <c r="C124" s="48" t="s">
        <v>236</v>
      </c>
      <c r="D124" s="26" t="s">
        <v>32</v>
      </c>
      <c r="E124" s="27">
        <v>1</v>
      </c>
      <c r="F124" s="71"/>
      <c r="G124" s="72"/>
      <c r="H124" s="69">
        <f t="shared" si="16"/>
        <v>0</v>
      </c>
      <c r="I124" s="69">
        <f t="shared" si="17"/>
        <v>0</v>
      </c>
      <c r="J124" s="69">
        <f t="shared" si="18"/>
        <v>0</v>
      </c>
      <c r="K124" s="70">
        <f t="shared" si="19"/>
        <v>0</v>
      </c>
    </row>
    <row r="125" spans="1:11" ht="15.75" x14ac:dyDescent="0.2">
      <c r="A125" s="23" t="s">
        <v>25</v>
      </c>
      <c r="B125" s="24" t="s">
        <v>237</v>
      </c>
      <c r="C125" s="48" t="s">
        <v>238</v>
      </c>
      <c r="D125" s="26" t="s">
        <v>32</v>
      </c>
      <c r="E125" s="27">
        <v>4</v>
      </c>
      <c r="F125" s="71"/>
      <c r="G125" s="72"/>
      <c r="H125" s="69">
        <f t="shared" si="16"/>
        <v>0</v>
      </c>
      <c r="I125" s="69">
        <f t="shared" si="17"/>
        <v>0</v>
      </c>
      <c r="J125" s="69">
        <f t="shared" si="18"/>
        <v>0</v>
      </c>
      <c r="K125" s="70">
        <f t="shared" si="19"/>
        <v>0</v>
      </c>
    </row>
    <row r="126" spans="1:11" ht="15.75" x14ac:dyDescent="0.2">
      <c r="A126" s="23" t="s">
        <v>26</v>
      </c>
      <c r="B126" s="24" t="s">
        <v>239</v>
      </c>
      <c r="C126" s="48" t="s">
        <v>240</v>
      </c>
      <c r="D126" s="26" t="s">
        <v>32</v>
      </c>
      <c r="E126" s="27">
        <v>4</v>
      </c>
      <c r="F126" s="71"/>
      <c r="G126" s="72"/>
      <c r="H126" s="69">
        <f t="shared" si="16"/>
        <v>0</v>
      </c>
      <c r="I126" s="69">
        <f t="shared" si="17"/>
        <v>0</v>
      </c>
      <c r="J126" s="69">
        <f t="shared" si="18"/>
        <v>0</v>
      </c>
      <c r="K126" s="70">
        <f t="shared" si="19"/>
        <v>0</v>
      </c>
    </row>
    <row r="127" spans="1:11" ht="15.75" x14ac:dyDescent="0.2">
      <c r="A127" s="23" t="s">
        <v>27</v>
      </c>
      <c r="B127" s="24" t="s">
        <v>241</v>
      </c>
      <c r="C127" s="48" t="s">
        <v>232</v>
      </c>
      <c r="D127" s="26" t="s">
        <v>32</v>
      </c>
      <c r="E127" s="27">
        <v>144</v>
      </c>
      <c r="F127" s="71"/>
      <c r="G127" s="72"/>
      <c r="H127" s="69">
        <f t="shared" si="16"/>
        <v>0</v>
      </c>
      <c r="I127" s="69">
        <f t="shared" si="17"/>
        <v>0</v>
      </c>
      <c r="J127" s="69">
        <f t="shared" si="18"/>
        <v>0</v>
      </c>
      <c r="K127" s="70">
        <f t="shared" si="19"/>
        <v>0</v>
      </c>
    </row>
    <row r="128" spans="1:11" ht="15.75" x14ac:dyDescent="0.2">
      <c r="A128" s="23" t="s">
        <v>28</v>
      </c>
      <c r="B128" s="24" t="s">
        <v>242</v>
      </c>
      <c r="C128" s="48" t="s">
        <v>243</v>
      </c>
      <c r="D128" s="26" t="s">
        <v>32</v>
      </c>
      <c r="E128" s="27">
        <v>40</v>
      </c>
      <c r="F128" s="71"/>
      <c r="G128" s="72"/>
      <c r="H128" s="69">
        <f t="shared" si="16"/>
        <v>0</v>
      </c>
      <c r="I128" s="69">
        <f t="shared" si="17"/>
        <v>0</v>
      </c>
      <c r="J128" s="69">
        <f t="shared" si="18"/>
        <v>0</v>
      </c>
      <c r="K128" s="70">
        <f t="shared" si="19"/>
        <v>0</v>
      </c>
    </row>
    <row r="129" spans="1:11" ht="15.75" x14ac:dyDescent="0.2">
      <c r="A129" s="23" t="s">
        <v>29</v>
      </c>
      <c r="B129" s="24" t="s">
        <v>244</v>
      </c>
      <c r="C129" s="48" t="s">
        <v>245</v>
      </c>
      <c r="D129" s="26" t="s">
        <v>32</v>
      </c>
      <c r="E129" s="27">
        <v>80</v>
      </c>
      <c r="F129" s="71"/>
      <c r="G129" s="72"/>
      <c r="H129" s="69">
        <f t="shared" si="16"/>
        <v>0</v>
      </c>
      <c r="I129" s="69">
        <f t="shared" si="17"/>
        <v>0</v>
      </c>
      <c r="J129" s="69">
        <f t="shared" si="18"/>
        <v>0</v>
      </c>
      <c r="K129" s="70">
        <f t="shared" si="19"/>
        <v>0</v>
      </c>
    </row>
    <row r="130" spans="1:11" ht="15.75" x14ac:dyDescent="0.2">
      <c r="A130" s="23" t="s">
        <v>30</v>
      </c>
      <c r="B130" s="24" t="s">
        <v>246</v>
      </c>
      <c r="C130" s="48"/>
      <c r="D130" s="26" t="s">
        <v>32</v>
      </c>
      <c r="E130" s="27">
        <v>320</v>
      </c>
      <c r="F130" s="71"/>
      <c r="G130" s="72"/>
      <c r="H130" s="69">
        <f t="shared" si="16"/>
        <v>0</v>
      </c>
      <c r="I130" s="69">
        <f t="shared" si="17"/>
        <v>0</v>
      </c>
      <c r="J130" s="69">
        <f t="shared" si="18"/>
        <v>0</v>
      </c>
      <c r="K130" s="70">
        <f t="shared" si="19"/>
        <v>0</v>
      </c>
    </row>
    <row r="131" spans="1:11" ht="15.75" x14ac:dyDescent="0.2">
      <c r="A131" s="23" t="s">
        <v>31</v>
      </c>
      <c r="B131" s="24" t="s">
        <v>247</v>
      </c>
      <c r="C131" s="48"/>
      <c r="D131" s="26" t="s">
        <v>32</v>
      </c>
      <c r="E131" s="27">
        <v>58</v>
      </c>
      <c r="F131" s="71"/>
      <c r="G131" s="72"/>
      <c r="H131" s="69">
        <f t="shared" si="16"/>
        <v>0</v>
      </c>
      <c r="I131" s="69">
        <f t="shared" si="17"/>
        <v>0</v>
      </c>
      <c r="J131" s="69">
        <f t="shared" si="18"/>
        <v>0</v>
      </c>
      <c r="K131" s="70">
        <f t="shared" si="19"/>
        <v>0</v>
      </c>
    </row>
    <row r="132" spans="1:11" ht="31.5" x14ac:dyDescent="0.2">
      <c r="A132" s="23" t="s">
        <v>177</v>
      </c>
      <c r="B132" s="24" t="s">
        <v>248</v>
      </c>
      <c r="C132" s="48"/>
      <c r="D132" s="26" t="s">
        <v>32</v>
      </c>
      <c r="E132" s="27">
        <v>160</v>
      </c>
      <c r="F132" s="71"/>
      <c r="G132" s="72"/>
      <c r="H132" s="69">
        <f t="shared" si="16"/>
        <v>0</v>
      </c>
      <c r="I132" s="69">
        <f t="shared" si="17"/>
        <v>0</v>
      </c>
      <c r="J132" s="69">
        <f t="shared" si="18"/>
        <v>0</v>
      </c>
      <c r="K132" s="70">
        <f t="shared" si="19"/>
        <v>0</v>
      </c>
    </row>
    <row r="133" spans="1:11" ht="31.5" x14ac:dyDescent="0.2">
      <c r="A133" s="23" t="s">
        <v>178</v>
      </c>
      <c r="B133" s="24" t="s">
        <v>249</v>
      </c>
      <c r="C133" s="48" t="s">
        <v>250</v>
      </c>
      <c r="D133" s="26" t="s">
        <v>32</v>
      </c>
      <c r="E133" s="27">
        <v>151</v>
      </c>
      <c r="F133" s="71"/>
      <c r="G133" s="72"/>
      <c r="H133" s="69">
        <f t="shared" si="16"/>
        <v>0</v>
      </c>
      <c r="I133" s="69">
        <f t="shared" si="17"/>
        <v>0</v>
      </c>
      <c r="J133" s="69">
        <f t="shared" si="18"/>
        <v>0</v>
      </c>
      <c r="K133" s="70">
        <f t="shared" si="19"/>
        <v>0</v>
      </c>
    </row>
    <row r="134" spans="1:11" ht="16.5" thickBot="1" x14ac:dyDescent="0.25">
      <c r="A134" s="23" t="s">
        <v>179</v>
      </c>
      <c r="B134" s="24" t="s">
        <v>251</v>
      </c>
      <c r="C134" s="48"/>
      <c r="D134" s="26" t="s">
        <v>32</v>
      </c>
      <c r="E134" s="27">
        <v>33</v>
      </c>
      <c r="F134" s="71"/>
      <c r="G134" s="72"/>
      <c r="H134" s="69">
        <f t="shared" si="16"/>
        <v>0</v>
      </c>
      <c r="I134" s="69">
        <f t="shared" si="17"/>
        <v>0</v>
      </c>
      <c r="J134" s="69">
        <f t="shared" si="18"/>
        <v>0</v>
      </c>
      <c r="K134" s="70">
        <f t="shared" si="19"/>
        <v>0</v>
      </c>
    </row>
    <row r="135" spans="1:11" ht="16.5" thickBot="1" x14ac:dyDescent="0.25">
      <c r="A135" s="118" t="s">
        <v>252</v>
      </c>
      <c r="B135" s="119"/>
      <c r="C135" s="119"/>
      <c r="D135" s="119" t="s">
        <v>32</v>
      </c>
      <c r="E135" s="119"/>
      <c r="F135" s="64"/>
      <c r="G135" s="65"/>
      <c r="H135" s="65"/>
      <c r="I135" s="66"/>
      <c r="J135" s="66"/>
      <c r="K135" s="66"/>
    </row>
    <row r="136" spans="1:11" ht="31.5" x14ac:dyDescent="0.2">
      <c r="A136" s="23" t="s">
        <v>15</v>
      </c>
      <c r="B136" s="24" t="s">
        <v>253</v>
      </c>
      <c r="C136" s="48"/>
      <c r="D136" s="26" t="s">
        <v>67</v>
      </c>
      <c r="E136" s="27">
        <v>154</v>
      </c>
      <c r="F136" s="71"/>
      <c r="G136" s="72"/>
      <c r="H136" s="69">
        <f>F136+G136</f>
        <v>0</v>
      </c>
      <c r="I136" s="69">
        <f>F136*E136</f>
        <v>0</v>
      </c>
      <c r="J136" s="69">
        <f>G136*E136</f>
        <v>0</v>
      </c>
      <c r="K136" s="70">
        <f>I136+J136</f>
        <v>0</v>
      </c>
    </row>
    <row r="137" spans="1:11" ht="31.5" x14ac:dyDescent="0.2">
      <c r="A137" s="23" t="s">
        <v>16</v>
      </c>
      <c r="B137" s="24" t="s">
        <v>254</v>
      </c>
      <c r="C137" s="48"/>
      <c r="D137" s="26" t="s">
        <v>67</v>
      </c>
      <c r="E137" s="27">
        <v>557</v>
      </c>
      <c r="F137" s="71"/>
      <c r="G137" s="72"/>
      <c r="H137" s="69">
        <f t="shared" ref="H137:H156" si="20">F137+G137</f>
        <v>0</v>
      </c>
      <c r="I137" s="69">
        <f t="shared" ref="I137:I156" si="21">F137*E137</f>
        <v>0</v>
      </c>
      <c r="J137" s="69">
        <f t="shared" ref="J137:J156" si="22">G137*E137</f>
        <v>0</v>
      </c>
      <c r="K137" s="70">
        <f t="shared" ref="K137:K156" si="23">I137+J137</f>
        <v>0</v>
      </c>
    </row>
    <row r="138" spans="1:11" ht="15.75" x14ac:dyDescent="0.2">
      <c r="A138" s="23" t="s">
        <v>17</v>
      </c>
      <c r="B138" s="24" t="s">
        <v>255</v>
      </c>
      <c r="C138" s="48"/>
      <c r="D138" s="26" t="s">
        <v>32</v>
      </c>
      <c r="E138" s="27">
        <v>95</v>
      </c>
      <c r="F138" s="71"/>
      <c r="G138" s="72"/>
      <c r="H138" s="69">
        <f t="shared" si="20"/>
        <v>0</v>
      </c>
      <c r="I138" s="69">
        <f t="shared" si="21"/>
        <v>0</v>
      </c>
      <c r="J138" s="69">
        <f t="shared" si="22"/>
        <v>0</v>
      </c>
      <c r="K138" s="70">
        <f t="shared" si="23"/>
        <v>0</v>
      </c>
    </row>
    <row r="139" spans="1:11" ht="31.5" x14ac:dyDescent="0.2">
      <c r="A139" s="23" t="s">
        <v>18</v>
      </c>
      <c r="B139" s="24" t="s">
        <v>256</v>
      </c>
      <c r="C139" s="48"/>
      <c r="D139" s="26" t="s">
        <v>32</v>
      </c>
      <c r="E139" s="27">
        <v>98</v>
      </c>
      <c r="F139" s="71"/>
      <c r="G139" s="72"/>
      <c r="H139" s="69">
        <f t="shared" si="20"/>
        <v>0</v>
      </c>
      <c r="I139" s="69">
        <f t="shared" si="21"/>
        <v>0</v>
      </c>
      <c r="J139" s="69">
        <f t="shared" si="22"/>
        <v>0</v>
      </c>
      <c r="K139" s="70">
        <f t="shared" si="23"/>
        <v>0</v>
      </c>
    </row>
    <row r="140" spans="1:11" ht="15.75" x14ac:dyDescent="0.2">
      <c r="A140" s="23" t="s">
        <v>19</v>
      </c>
      <c r="B140" s="24" t="s">
        <v>257</v>
      </c>
      <c r="C140" s="48"/>
      <c r="D140" s="26" t="s">
        <v>32</v>
      </c>
      <c r="E140" s="27">
        <v>28</v>
      </c>
      <c r="F140" s="71"/>
      <c r="G140" s="72"/>
      <c r="H140" s="69">
        <f t="shared" si="20"/>
        <v>0</v>
      </c>
      <c r="I140" s="69">
        <f t="shared" si="21"/>
        <v>0</v>
      </c>
      <c r="J140" s="69">
        <f t="shared" si="22"/>
        <v>0</v>
      </c>
      <c r="K140" s="70">
        <f t="shared" si="23"/>
        <v>0</v>
      </c>
    </row>
    <row r="141" spans="1:11" ht="15.75" x14ac:dyDescent="0.2">
      <c r="A141" s="23" t="s">
        <v>20</v>
      </c>
      <c r="B141" s="24" t="s">
        <v>258</v>
      </c>
      <c r="C141" s="48"/>
      <c r="D141" s="26" t="s">
        <v>32</v>
      </c>
      <c r="E141" s="27">
        <v>12</v>
      </c>
      <c r="F141" s="71"/>
      <c r="G141" s="72"/>
      <c r="H141" s="69">
        <f t="shared" si="20"/>
        <v>0</v>
      </c>
      <c r="I141" s="69">
        <f t="shared" si="21"/>
        <v>0</v>
      </c>
      <c r="J141" s="69">
        <f t="shared" si="22"/>
        <v>0</v>
      </c>
      <c r="K141" s="70">
        <f t="shared" si="23"/>
        <v>0</v>
      </c>
    </row>
    <row r="142" spans="1:11" ht="15.75" x14ac:dyDescent="0.2">
      <c r="A142" s="23" t="s">
        <v>21</v>
      </c>
      <c r="B142" s="24" t="s">
        <v>259</v>
      </c>
      <c r="C142" s="48"/>
      <c r="D142" s="26" t="s">
        <v>32</v>
      </c>
      <c r="E142" s="27">
        <v>3</v>
      </c>
      <c r="F142" s="71"/>
      <c r="G142" s="72"/>
      <c r="H142" s="69">
        <f t="shared" si="20"/>
        <v>0</v>
      </c>
      <c r="I142" s="69">
        <f t="shared" si="21"/>
        <v>0</v>
      </c>
      <c r="J142" s="69">
        <f t="shared" si="22"/>
        <v>0</v>
      </c>
      <c r="K142" s="70">
        <f t="shared" si="23"/>
        <v>0</v>
      </c>
    </row>
    <row r="143" spans="1:11" ht="31.5" x14ac:dyDescent="0.2">
      <c r="A143" s="23" t="s">
        <v>22</v>
      </c>
      <c r="B143" s="24" t="s">
        <v>260</v>
      </c>
      <c r="C143" s="48"/>
      <c r="D143" s="26" t="s">
        <v>32</v>
      </c>
      <c r="E143" s="27">
        <v>5</v>
      </c>
      <c r="F143" s="71"/>
      <c r="G143" s="72"/>
      <c r="H143" s="69">
        <f t="shared" si="20"/>
        <v>0</v>
      </c>
      <c r="I143" s="69">
        <f t="shared" si="21"/>
        <v>0</v>
      </c>
      <c r="J143" s="69">
        <f t="shared" si="22"/>
        <v>0</v>
      </c>
      <c r="K143" s="70">
        <f t="shared" si="23"/>
        <v>0</v>
      </c>
    </row>
    <row r="144" spans="1:11" ht="15.75" x14ac:dyDescent="0.2">
      <c r="A144" s="23" t="s">
        <v>23</v>
      </c>
      <c r="B144" s="24" t="s">
        <v>261</v>
      </c>
      <c r="C144" s="48"/>
      <c r="D144" s="26" t="s">
        <v>32</v>
      </c>
      <c r="E144" s="27">
        <v>1</v>
      </c>
      <c r="F144" s="71"/>
      <c r="G144" s="72"/>
      <c r="H144" s="69">
        <f t="shared" si="20"/>
        <v>0</v>
      </c>
      <c r="I144" s="69">
        <f t="shared" si="21"/>
        <v>0</v>
      </c>
      <c r="J144" s="69">
        <f t="shared" si="22"/>
        <v>0</v>
      </c>
      <c r="K144" s="70">
        <f t="shared" si="23"/>
        <v>0</v>
      </c>
    </row>
    <row r="145" spans="1:11" ht="15.75" x14ac:dyDescent="0.2">
      <c r="A145" s="23" t="s">
        <v>24</v>
      </c>
      <c r="B145" s="24" t="s">
        <v>262</v>
      </c>
      <c r="C145" s="48"/>
      <c r="D145" s="26" t="s">
        <v>32</v>
      </c>
      <c r="E145" s="27">
        <v>1</v>
      </c>
      <c r="F145" s="71"/>
      <c r="G145" s="72"/>
      <c r="H145" s="69">
        <f t="shared" si="20"/>
        <v>0</v>
      </c>
      <c r="I145" s="69">
        <f t="shared" si="21"/>
        <v>0</v>
      </c>
      <c r="J145" s="69">
        <f t="shared" si="22"/>
        <v>0</v>
      </c>
      <c r="K145" s="70">
        <f t="shared" si="23"/>
        <v>0</v>
      </c>
    </row>
    <row r="146" spans="1:11" ht="15.75" x14ac:dyDescent="0.2">
      <c r="A146" s="23" t="s">
        <v>25</v>
      </c>
      <c r="B146" s="24" t="s">
        <v>263</v>
      </c>
      <c r="C146" s="48"/>
      <c r="D146" s="26" t="s">
        <v>32</v>
      </c>
      <c r="E146" s="27">
        <v>5</v>
      </c>
      <c r="F146" s="71"/>
      <c r="G146" s="72"/>
      <c r="H146" s="69">
        <f t="shared" si="20"/>
        <v>0</v>
      </c>
      <c r="I146" s="69">
        <f t="shared" si="21"/>
        <v>0</v>
      </c>
      <c r="J146" s="69">
        <f t="shared" si="22"/>
        <v>0</v>
      </c>
      <c r="K146" s="70">
        <f t="shared" si="23"/>
        <v>0</v>
      </c>
    </row>
    <row r="147" spans="1:11" ht="15.75" x14ac:dyDescent="0.2">
      <c r="A147" s="23" t="s">
        <v>26</v>
      </c>
      <c r="B147" s="24" t="s">
        <v>264</v>
      </c>
      <c r="C147" s="48"/>
      <c r="D147" s="26" t="s">
        <v>32</v>
      </c>
      <c r="E147" s="27">
        <v>345</v>
      </c>
      <c r="F147" s="71"/>
      <c r="G147" s="72"/>
      <c r="H147" s="69">
        <f t="shared" si="20"/>
        <v>0</v>
      </c>
      <c r="I147" s="69">
        <f t="shared" si="21"/>
        <v>0</v>
      </c>
      <c r="J147" s="69">
        <f t="shared" si="22"/>
        <v>0</v>
      </c>
      <c r="K147" s="70">
        <f t="shared" si="23"/>
        <v>0</v>
      </c>
    </row>
    <row r="148" spans="1:11" ht="15.75" x14ac:dyDescent="0.2">
      <c r="A148" s="23" t="s">
        <v>27</v>
      </c>
      <c r="B148" s="24" t="s">
        <v>265</v>
      </c>
      <c r="C148" s="48"/>
      <c r="D148" s="26" t="s">
        <v>32</v>
      </c>
      <c r="E148" s="27">
        <v>5</v>
      </c>
      <c r="F148" s="71"/>
      <c r="G148" s="72"/>
      <c r="H148" s="69">
        <f t="shared" si="20"/>
        <v>0</v>
      </c>
      <c r="I148" s="69">
        <f t="shared" si="21"/>
        <v>0</v>
      </c>
      <c r="J148" s="69">
        <f t="shared" si="22"/>
        <v>0</v>
      </c>
      <c r="K148" s="70">
        <f t="shared" si="23"/>
        <v>0</v>
      </c>
    </row>
    <row r="149" spans="1:11" ht="15.75" x14ac:dyDescent="0.2">
      <c r="A149" s="23" t="s">
        <v>28</v>
      </c>
      <c r="B149" s="24" t="s">
        <v>266</v>
      </c>
      <c r="C149" s="48"/>
      <c r="D149" s="26" t="s">
        <v>32</v>
      </c>
      <c r="E149" s="27">
        <v>5</v>
      </c>
      <c r="F149" s="71"/>
      <c r="G149" s="72"/>
      <c r="H149" s="69">
        <f t="shared" si="20"/>
        <v>0</v>
      </c>
      <c r="I149" s="69">
        <f t="shared" si="21"/>
        <v>0</v>
      </c>
      <c r="J149" s="69">
        <f t="shared" si="22"/>
        <v>0</v>
      </c>
      <c r="K149" s="70">
        <f t="shared" si="23"/>
        <v>0</v>
      </c>
    </row>
    <row r="150" spans="1:11" ht="32.25" thickBot="1" x14ac:dyDescent="0.25">
      <c r="A150" s="23" t="s">
        <v>29</v>
      </c>
      <c r="B150" s="24" t="s">
        <v>282</v>
      </c>
      <c r="C150" s="48"/>
      <c r="D150" s="26" t="s">
        <v>32</v>
      </c>
      <c r="E150" s="27">
        <v>110</v>
      </c>
      <c r="F150" s="71"/>
      <c r="G150" s="72"/>
      <c r="H150" s="69">
        <f t="shared" si="20"/>
        <v>0</v>
      </c>
      <c r="I150" s="69">
        <f t="shared" si="21"/>
        <v>0</v>
      </c>
      <c r="J150" s="69">
        <f t="shared" si="22"/>
        <v>0</v>
      </c>
      <c r="K150" s="70">
        <f t="shared" si="23"/>
        <v>0</v>
      </c>
    </row>
    <row r="151" spans="1:11" ht="16.5" thickBot="1" x14ac:dyDescent="0.25">
      <c r="A151" s="118" t="s">
        <v>268</v>
      </c>
      <c r="B151" s="119"/>
      <c r="C151" s="119"/>
      <c r="D151" s="119" t="s">
        <v>32</v>
      </c>
      <c r="E151" s="119"/>
      <c r="F151" s="64"/>
      <c r="G151" s="65"/>
      <c r="H151" s="65"/>
      <c r="I151" s="66"/>
      <c r="J151" s="66"/>
      <c r="K151" s="66"/>
    </row>
    <row r="152" spans="1:11" ht="31.5" x14ac:dyDescent="0.2">
      <c r="A152" s="23" t="s">
        <v>15</v>
      </c>
      <c r="B152" s="24" t="s">
        <v>269</v>
      </c>
      <c r="C152" s="48"/>
      <c r="D152" s="26" t="s">
        <v>32</v>
      </c>
      <c r="E152" s="27">
        <v>16</v>
      </c>
      <c r="F152" s="71"/>
      <c r="G152" s="72"/>
      <c r="H152" s="69">
        <f t="shared" si="20"/>
        <v>0</v>
      </c>
      <c r="I152" s="69">
        <f t="shared" si="21"/>
        <v>0</v>
      </c>
      <c r="J152" s="69">
        <f t="shared" si="22"/>
        <v>0</v>
      </c>
      <c r="K152" s="70">
        <f t="shared" si="23"/>
        <v>0</v>
      </c>
    </row>
    <row r="153" spans="1:11" ht="31.5" x14ac:dyDescent="0.2">
      <c r="A153" s="23" t="s">
        <v>16</v>
      </c>
      <c r="B153" s="24" t="s">
        <v>270</v>
      </c>
      <c r="C153" s="48"/>
      <c r="D153" s="26" t="s">
        <v>32</v>
      </c>
      <c r="E153" s="27">
        <v>2</v>
      </c>
      <c r="F153" s="71"/>
      <c r="G153" s="72"/>
      <c r="H153" s="69">
        <f t="shared" si="20"/>
        <v>0</v>
      </c>
      <c r="I153" s="69">
        <f t="shared" si="21"/>
        <v>0</v>
      </c>
      <c r="J153" s="69">
        <f t="shared" si="22"/>
        <v>0</v>
      </c>
      <c r="K153" s="70">
        <f t="shared" si="23"/>
        <v>0</v>
      </c>
    </row>
    <row r="154" spans="1:11" ht="15.75" x14ac:dyDescent="0.2">
      <c r="A154" s="23" t="s">
        <v>17</v>
      </c>
      <c r="B154" s="24" t="s">
        <v>271</v>
      </c>
      <c r="C154" s="48"/>
      <c r="D154" s="26" t="s">
        <v>32</v>
      </c>
      <c r="E154" s="27">
        <v>2</v>
      </c>
      <c r="F154" s="71"/>
      <c r="G154" s="72"/>
      <c r="H154" s="69">
        <f t="shared" si="20"/>
        <v>0</v>
      </c>
      <c r="I154" s="69">
        <f t="shared" si="21"/>
        <v>0</v>
      </c>
      <c r="J154" s="69">
        <f t="shared" si="22"/>
        <v>0</v>
      </c>
      <c r="K154" s="70">
        <f t="shared" si="23"/>
        <v>0</v>
      </c>
    </row>
    <row r="155" spans="1:11" ht="15.75" x14ac:dyDescent="0.2">
      <c r="A155" s="23" t="s">
        <v>18</v>
      </c>
      <c r="B155" s="24" t="s">
        <v>272</v>
      </c>
      <c r="C155" s="48"/>
      <c r="D155" s="26" t="s">
        <v>67</v>
      </c>
      <c r="E155" s="27">
        <v>30</v>
      </c>
      <c r="F155" s="71"/>
      <c r="G155" s="72"/>
      <c r="H155" s="69">
        <f t="shared" si="20"/>
        <v>0</v>
      </c>
      <c r="I155" s="69">
        <f t="shared" si="21"/>
        <v>0</v>
      </c>
      <c r="J155" s="69">
        <f t="shared" si="22"/>
        <v>0</v>
      </c>
      <c r="K155" s="70">
        <f t="shared" si="23"/>
        <v>0</v>
      </c>
    </row>
    <row r="156" spans="1:11" ht="16.5" thickBot="1" x14ac:dyDescent="0.25">
      <c r="A156" s="23" t="s">
        <v>19</v>
      </c>
      <c r="B156" s="24" t="s">
        <v>273</v>
      </c>
      <c r="C156" s="48"/>
      <c r="D156" s="26" t="s">
        <v>67</v>
      </c>
      <c r="E156" s="27">
        <v>40</v>
      </c>
      <c r="F156" s="71"/>
      <c r="G156" s="72"/>
      <c r="H156" s="69">
        <f t="shared" si="20"/>
        <v>0</v>
      </c>
      <c r="I156" s="69">
        <f t="shared" si="21"/>
        <v>0</v>
      </c>
      <c r="J156" s="69">
        <f t="shared" si="22"/>
        <v>0</v>
      </c>
      <c r="K156" s="70">
        <f t="shared" si="23"/>
        <v>0</v>
      </c>
    </row>
    <row r="157" spans="1:11" ht="16.5" thickBot="1" x14ac:dyDescent="0.25">
      <c r="A157" s="118" t="s">
        <v>33</v>
      </c>
      <c r="B157" s="119"/>
      <c r="C157" s="119"/>
      <c r="D157" s="119"/>
      <c r="E157" s="119"/>
      <c r="F157" s="64"/>
      <c r="G157" s="65"/>
      <c r="H157" s="65"/>
      <c r="I157" s="66"/>
      <c r="J157" s="66"/>
      <c r="K157" s="66"/>
    </row>
    <row r="158" spans="1:11" ht="15.75" x14ac:dyDescent="0.2">
      <c r="A158" s="58"/>
      <c r="B158" s="59"/>
      <c r="C158" s="73"/>
      <c r="D158" s="73"/>
      <c r="E158" s="74"/>
      <c r="F158" s="75"/>
      <c r="G158" s="76"/>
      <c r="H158" s="69">
        <f>F158+G158</f>
        <v>0</v>
      </c>
      <c r="I158" s="69">
        <f>E158*F158</f>
        <v>0</v>
      </c>
      <c r="J158" s="69">
        <f>G158*E158</f>
        <v>0</v>
      </c>
      <c r="K158" s="70">
        <f>E158*H158</f>
        <v>0</v>
      </c>
    </row>
    <row r="159" spans="1:11" ht="15.75" x14ac:dyDescent="0.2">
      <c r="A159" s="23"/>
      <c r="B159" s="60"/>
      <c r="C159" s="77"/>
      <c r="D159" s="77"/>
      <c r="E159" s="78"/>
      <c r="F159" s="75"/>
      <c r="G159" s="76"/>
      <c r="H159" s="69">
        <f t="shared" ref="H159:H163" si="24">F159+G159</f>
        <v>0</v>
      </c>
      <c r="I159" s="69">
        <f t="shared" ref="I159:I163" si="25">E159*F159</f>
        <v>0</v>
      </c>
      <c r="J159" s="69">
        <f t="shared" ref="J159:J163" si="26">G159*E159</f>
        <v>0</v>
      </c>
      <c r="K159" s="70">
        <f t="shared" ref="K159:K163" si="27">E159*H159</f>
        <v>0</v>
      </c>
    </row>
    <row r="160" spans="1:11" ht="15.75" x14ac:dyDescent="0.2">
      <c r="A160" s="23"/>
      <c r="B160" s="60"/>
      <c r="C160" s="77"/>
      <c r="D160" s="77"/>
      <c r="E160" s="78"/>
      <c r="F160" s="75"/>
      <c r="G160" s="76"/>
      <c r="H160" s="69">
        <f t="shared" si="24"/>
        <v>0</v>
      </c>
      <c r="I160" s="69">
        <f t="shared" si="25"/>
        <v>0</v>
      </c>
      <c r="J160" s="69">
        <f t="shared" si="26"/>
        <v>0</v>
      </c>
      <c r="K160" s="70">
        <f t="shared" si="27"/>
        <v>0</v>
      </c>
    </row>
    <row r="161" spans="1:11" ht="15.75" x14ac:dyDescent="0.2">
      <c r="A161" s="23"/>
      <c r="B161" s="60"/>
      <c r="C161" s="77"/>
      <c r="D161" s="77"/>
      <c r="E161" s="78"/>
      <c r="F161" s="75"/>
      <c r="G161" s="76"/>
      <c r="H161" s="69">
        <f t="shared" si="24"/>
        <v>0</v>
      </c>
      <c r="I161" s="69">
        <f t="shared" si="25"/>
        <v>0</v>
      </c>
      <c r="J161" s="69">
        <f t="shared" si="26"/>
        <v>0</v>
      </c>
      <c r="K161" s="70">
        <f t="shared" si="27"/>
        <v>0</v>
      </c>
    </row>
    <row r="162" spans="1:11" ht="15.75" x14ac:dyDescent="0.2">
      <c r="A162" s="16"/>
      <c r="B162" s="17"/>
      <c r="C162" s="62"/>
      <c r="D162" s="19"/>
      <c r="E162" s="20"/>
      <c r="F162" s="79"/>
      <c r="G162" s="80"/>
      <c r="H162" s="69">
        <f t="shared" si="24"/>
        <v>0</v>
      </c>
      <c r="I162" s="69">
        <f t="shared" si="25"/>
        <v>0</v>
      </c>
      <c r="J162" s="69">
        <f t="shared" si="26"/>
        <v>0</v>
      </c>
      <c r="K162" s="70">
        <f t="shared" si="27"/>
        <v>0</v>
      </c>
    </row>
    <row r="163" spans="1:11" ht="16.5" thickBot="1" x14ac:dyDescent="0.25">
      <c r="A163" s="16"/>
      <c r="B163" s="17"/>
      <c r="C163" s="62"/>
      <c r="D163" s="19"/>
      <c r="E163" s="34"/>
      <c r="F163" s="79"/>
      <c r="G163" s="80"/>
      <c r="H163" s="69">
        <f t="shared" si="24"/>
        <v>0</v>
      </c>
      <c r="I163" s="69">
        <f t="shared" si="25"/>
        <v>0</v>
      </c>
      <c r="J163" s="69">
        <f t="shared" si="26"/>
        <v>0</v>
      </c>
      <c r="K163" s="70">
        <f t="shared" si="27"/>
        <v>0</v>
      </c>
    </row>
    <row r="164" spans="1:11" ht="16.5" thickBot="1" x14ac:dyDescent="0.25">
      <c r="A164" s="97" t="s">
        <v>34</v>
      </c>
      <c r="B164" s="97"/>
      <c r="C164" s="97"/>
      <c r="D164" s="97"/>
      <c r="E164" s="81"/>
      <c r="F164" s="82"/>
      <c r="G164" s="83"/>
      <c r="H164" s="83"/>
      <c r="I164" s="83">
        <f>SUM(I11:I163)</f>
        <v>0</v>
      </c>
      <c r="J164" s="83">
        <f t="shared" ref="J164:K164" si="28">SUM(J11:J163)</f>
        <v>0</v>
      </c>
      <c r="K164" s="83">
        <f t="shared" si="28"/>
        <v>0</v>
      </c>
    </row>
    <row r="165" spans="1:11" ht="26.25" thickBot="1" x14ac:dyDescent="0.25">
      <c r="A165" s="120" t="s">
        <v>35</v>
      </c>
      <c r="B165" s="120"/>
      <c r="C165" s="120"/>
      <c r="D165" s="120"/>
      <c r="E165" s="121"/>
      <c r="F165" s="121"/>
      <c r="G165" s="121"/>
      <c r="H165" s="121"/>
      <c r="I165" s="121"/>
      <c r="J165" s="121"/>
      <c r="K165" s="84"/>
    </row>
    <row r="166" spans="1:11" ht="15.75" x14ac:dyDescent="0.2">
      <c r="A166" s="39">
        <v>1</v>
      </c>
      <c r="B166" s="117" t="s">
        <v>36</v>
      </c>
      <c r="C166" s="117"/>
      <c r="D166" s="106" t="s">
        <v>37</v>
      </c>
      <c r="E166" s="106"/>
      <c r="F166" s="107"/>
      <c r="G166" s="107"/>
      <c r="H166" s="107"/>
      <c r="I166" s="107"/>
      <c r="J166" s="107"/>
      <c r="K166" s="107"/>
    </row>
    <row r="167" spans="1:11" ht="15.75" x14ac:dyDescent="0.2">
      <c r="A167" s="41">
        <v>2</v>
      </c>
      <c r="B167" s="115" t="s">
        <v>38</v>
      </c>
      <c r="C167" s="115"/>
      <c r="D167" s="109" t="s">
        <v>39</v>
      </c>
      <c r="E167" s="109"/>
      <c r="F167" s="110"/>
      <c r="G167" s="110"/>
      <c r="H167" s="110"/>
      <c r="I167" s="110"/>
      <c r="J167" s="110"/>
      <c r="K167" s="110"/>
    </row>
    <row r="168" spans="1:11" ht="15.75" x14ac:dyDescent="0.2">
      <c r="A168" s="41">
        <v>3</v>
      </c>
      <c r="B168" s="115" t="s">
        <v>40</v>
      </c>
      <c r="C168" s="115"/>
      <c r="D168" s="109" t="s">
        <v>41</v>
      </c>
      <c r="E168" s="109"/>
      <c r="F168" s="110"/>
      <c r="G168" s="110"/>
      <c r="H168" s="110"/>
      <c r="I168" s="110"/>
      <c r="J168" s="110"/>
      <c r="K168" s="110"/>
    </row>
    <row r="169" spans="1:11" ht="15.75" x14ac:dyDescent="0.2">
      <c r="A169" s="41">
        <v>4</v>
      </c>
      <c r="B169" s="115" t="s">
        <v>42</v>
      </c>
      <c r="C169" s="115"/>
      <c r="D169" s="109" t="s">
        <v>43</v>
      </c>
      <c r="E169" s="109"/>
      <c r="F169" s="110"/>
      <c r="G169" s="110"/>
      <c r="H169" s="110"/>
      <c r="I169" s="110"/>
      <c r="J169" s="110"/>
      <c r="K169" s="110"/>
    </row>
    <row r="170" spans="1:11" ht="15.75" x14ac:dyDescent="0.2">
      <c r="A170" s="41">
        <v>5</v>
      </c>
      <c r="B170" s="115" t="s">
        <v>44</v>
      </c>
      <c r="C170" s="115"/>
      <c r="D170" s="109" t="s">
        <v>45</v>
      </c>
      <c r="E170" s="109"/>
      <c r="F170" s="110"/>
      <c r="G170" s="110"/>
      <c r="H170" s="110"/>
      <c r="I170" s="110"/>
      <c r="J170" s="110"/>
      <c r="K170" s="110"/>
    </row>
    <row r="171" spans="1:11" ht="15.75" x14ac:dyDescent="0.2">
      <c r="A171" s="41" t="s">
        <v>20</v>
      </c>
      <c r="B171" s="115"/>
      <c r="C171" s="115"/>
      <c r="D171" s="109"/>
      <c r="E171" s="109"/>
      <c r="F171" s="110"/>
      <c r="G171" s="110"/>
      <c r="H171" s="110"/>
      <c r="I171" s="110"/>
      <c r="J171" s="110"/>
      <c r="K171" s="110"/>
    </row>
    <row r="172" spans="1:11" ht="15.75" x14ac:dyDescent="0.2">
      <c r="A172" s="41">
        <v>7</v>
      </c>
      <c r="B172" s="115" t="s">
        <v>46</v>
      </c>
      <c r="C172" s="115"/>
      <c r="D172" s="109" t="s">
        <v>47</v>
      </c>
      <c r="E172" s="109"/>
      <c r="F172" s="110"/>
      <c r="G172" s="110"/>
      <c r="H172" s="110"/>
      <c r="I172" s="110"/>
      <c r="J172" s="110"/>
      <c r="K172" s="110"/>
    </row>
    <row r="173" spans="1:11" ht="15.75" x14ac:dyDescent="0.2">
      <c r="A173" s="41">
        <v>8</v>
      </c>
      <c r="B173" s="115" t="s">
        <v>48</v>
      </c>
      <c r="C173" s="115"/>
      <c r="D173" s="109" t="s">
        <v>49</v>
      </c>
      <c r="E173" s="109"/>
      <c r="F173" s="110"/>
      <c r="G173" s="110"/>
      <c r="H173" s="110"/>
      <c r="I173" s="110"/>
      <c r="J173" s="110"/>
      <c r="K173" s="110"/>
    </row>
    <row r="174" spans="1:11" ht="15.75" x14ac:dyDescent="0.2">
      <c r="A174" s="41">
        <v>9</v>
      </c>
      <c r="B174" s="115" t="s">
        <v>50</v>
      </c>
      <c r="C174" s="115"/>
      <c r="D174" s="109" t="s">
        <v>51</v>
      </c>
      <c r="E174" s="109"/>
      <c r="F174" s="110"/>
      <c r="G174" s="110"/>
      <c r="H174" s="110"/>
      <c r="I174" s="110"/>
      <c r="J174" s="110"/>
      <c r="K174" s="110"/>
    </row>
    <row r="175" spans="1:11" ht="15.75" x14ac:dyDescent="0.2">
      <c r="A175" s="41" t="s">
        <v>24</v>
      </c>
      <c r="B175" s="115"/>
      <c r="C175" s="115"/>
      <c r="D175" s="109"/>
      <c r="E175" s="109"/>
      <c r="F175" s="110"/>
      <c r="G175" s="110"/>
      <c r="H175" s="110"/>
      <c r="I175" s="110"/>
      <c r="J175" s="110"/>
      <c r="K175" s="110"/>
    </row>
    <row r="176" spans="1:11" ht="15.75" x14ac:dyDescent="0.2">
      <c r="A176" s="41">
        <v>11</v>
      </c>
      <c r="B176" s="115" t="s">
        <v>52</v>
      </c>
      <c r="C176" s="115"/>
      <c r="D176" s="109" t="s">
        <v>53</v>
      </c>
      <c r="E176" s="109"/>
      <c r="F176" s="110"/>
      <c r="G176" s="110"/>
      <c r="H176" s="110"/>
      <c r="I176" s="110"/>
      <c r="J176" s="110"/>
      <c r="K176" s="110"/>
    </row>
    <row r="177" spans="1:11" ht="15.75" x14ac:dyDescent="0.2">
      <c r="A177" s="41">
        <v>12</v>
      </c>
      <c r="B177" s="115" t="s">
        <v>54</v>
      </c>
      <c r="C177" s="115"/>
      <c r="D177" s="109" t="s">
        <v>55</v>
      </c>
      <c r="E177" s="109"/>
      <c r="F177" s="110"/>
      <c r="G177" s="110"/>
      <c r="H177" s="110"/>
      <c r="I177" s="110"/>
      <c r="J177" s="110"/>
      <c r="K177" s="110"/>
    </row>
    <row r="178" spans="1:11" ht="15.75" x14ac:dyDescent="0.2">
      <c r="A178" s="41">
        <v>13</v>
      </c>
      <c r="B178" s="115" t="s">
        <v>56</v>
      </c>
      <c r="C178" s="115"/>
      <c r="D178" s="109" t="s">
        <v>57</v>
      </c>
      <c r="E178" s="109"/>
      <c r="F178" s="110"/>
      <c r="G178" s="110"/>
      <c r="H178" s="110"/>
      <c r="I178" s="110"/>
      <c r="J178" s="110"/>
      <c r="K178" s="110"/>
    </row>
    <row r="179" spans="1:11" ht="15.75" x14ac:dyDescent="0.2">
      <c r="A179" s="41">
        <v>14</v>
      </c>
      <c r="B179" s="115" t="s">
        <v>58</v>
      </c>
      <c r="C179" s="115"/>
      <c r="D179" s="109" t="s">
        <v>59</v>
      </c>
      <c r="E179" s="109"/>
      <c r="F179" s="110" t="s">
        <v>60</v>
      </c>
      <c r="G179" s="110"/>
      <c r="H179" s="110"/>
      <c r="I179" s="110"/>
      <c r="J179" s="110"/>
      <c r="K179" s="110"/>
    </row>
    <row r="180" spans="1:11" ht="15.75" x14ac:dyDescent="0.2">
      <c r="A180" s="41">
        <v>15</v>
      </c>
      <c r="B180" s="115" t="s">
        <v>61</v>
      </c>
      <c r="C180" s="115"/>
      <c r="D180" s="109" t="s">
        <v>62</v>
      </c>
      <c r="E180" s="109"/>
      <c r="F180" s="110"/>
      <c r="G180" s="110"/>
      <c r="H180" s="110"/>
      <c r="I180" s="110"/>
      <c r="J180" s="110"/>
      <c r="K180" s="110"/>
    </row>
    <row r="181" spans="1:11" ht="15.75" x14ac:dyDescent="0.2">
      <c r="A181" s="41">
        <v>16</v>
      </c>
      <c r="B181" s="115" t="s">
        <v>63</v>
      </c>
      <c r="C181" s="115"/>
      <c r="D181" s="109"/>
      <c r="E181" s="109"/>
      <c r="F181" s="110"/>
      <c r="G181" s="110"/>
      <c r="H181" s="110"/>
      <c r="I181" s="110"/>
      <c r="J181" s="110"/>
      <c r="K181" s="110"/>
    </row>
    <row r="182" spans="1:11" ht="15.75" x14ac:dyDescent="0.2">
      <c r="A182" s="41">
        <v>17</v>
      </c>
      <c r="B182" s="115" t="s">
        <v>64</v>
      </c>
      <c r="C182" s="115"/>
      <c r="D182" s="109"/>
      <c r="E182" s="109"/>
      <c r="F182" s="110"/>
      <c r="G182" s="110"/>
      <c r="H182" s="110"/>
      <c r="I182" s="110"/>
      <c r="J182" s="110"/>
      <c r="K182" s="110"/>
    </row>
    <row r="183" spans="1:11" ht="16.5" thickBot="1" x14ac:dyDescent="0.25">
      <c r="A183" s="43">
        <v>18</v>
      </c>
      <c r="B183" s="116" t="s">
        <v>65</v>
      </c>
      <c r="C183" s="116"/>
      <c r="D183" s="112"/>
      <c r="E183" s="112"/>
      <c r="F183" s="113"/>
      <c r="G183" s="113"/>
      <c r="H183" s="113"/>
      <c r="I183" s="113"/>
      <c r="J183" s="113"/>
      <c r="K183" s="113"/>
    </row>
  </sheetData>
  <mergeCells count="79">
    <mergeCell ref="B182:C182"/>
    <mergeCell ref="D182:E182"/>
    <mergeCell ref="F182:K182"/>
    <mergeCell ref="B183:C183"/>
    <mergeCell ref="D183:E183"/>
    <mergeCell ref="F183:K183"/>
    <mergeCell ref="B180:C180"/>
    <mergeCell ref="D180:E180"/>
    <mergeCell ref="F180:K180"/>
    <mergeCell ref="B181:C181"/>
    <mergeCell ref="D181:E181"/>
    <mergeCell ref="F181:K181"/>
    <mergeCell ref="B178:C178"/>
    <mergeCell ref="D178:E178"/>
    <mergeCell ref="F178:K178"/>
    <mergeCell ref="B179:C179"/>
    <mergeCell ref="D179:E179"/>
    <mergeCell ref="F179:K179"/>
    <mergeCell ref="B176:C176"/>
    <mergeCell ref="D176:E176"/>
    <mergeCell ref="F176:K176"/>
    <mergeCell ref="B177:C177"/>
    <mergeCell ref="D177:E177"/>
    <mergeCell ref="F177:K177"/>
    <mergeCell ref="B174:C174"/>
    <mergeCell ref="D174:E174"/>
    <mergeCell ref="F174:K174"/>
    <mergeCell ref="B175:C175"/>
    <mergeCell ref="D175:E175"/>
    <mergeCell ref="F175:K175"/>
    <mergeCell ref="B172:C172"/>
    <mergeCell ref="D172:E172"/>
    <mergeCell ref="F172:K172"/>
    <mergeCell ref="B173:C173"/>
    <mergeCell ref="D173:E173"/>
    <mergeCell ref="F173:K173"/>
    <mergeCell ref="B170:C170"/>
    <mergeCell ref="D170:E170"/>
    <mergeCell ref="F170:K170"/>
    <mergeCell ref="B171:C171"/>
    <mergeCell ref="D171:E171"/>
    <mergeCell ref="F171:K171"/>
    <mergeCell ref="B168:C168"/>
    <mergeCell ref="D168:E168"/>
    <mergeCell ref="F168:K168"/>
    <mergeCell ref="B169:C169"/>
    <mergeCell ref="D169:E169"/>
    <mergeCell ref="F169:K169"/>
    <mergeCell ref="B166:C166"/>
    <mergeCell ref="D166:E166"/>
    <mergeCell ref="F166:K166"/>
    <mergeCell ref="B167:C167"/>
    <mergeCell ref="D167:E167"/>
    <mergeCell ref="F167:K167"/>
    <mergeCell ref="A135:E135"/>
    <mergeCell ref="A151:E151"/>
    <mergeCell ref="A157:E157"/>
    <mergeCell ref="A164:D164"/>
    <mergeCell ref="A165:D165"/>
    <mergeCell ref="E165:J165"/>
    <mergeCell ref="I7:K8"/>
    <mergeCell ref="A10:E10"/>
    <mergeCell ref="A80:E80"/>
    <mergeCell ref="A92:E92"/>
    <mergeCell ref="A111:E111"/>
    <mergeCell ref="A116:E116"/>
    <mergeCell ref="A7:A9"/>
    <mergeCell ref="B7:B9"/>
    <mergeCell ref="C7:C9"/>
    <mergeCell ref="D7:D9"/>
    <mergeCell ref="E7:E9"/>
    <mergeCell ref="F7:H8"/>
    <mergeCell ref="A1:B1"/>
    <mergeCell ref="A2:K2"/>
    <mergeCell ref="A3:K3"/>
    <mergeCell ref="A4:K4"/>
    <mergeCell ref="A5:K5"/>
    <mergeCell ref="F6:G6"/>
    <mergeCell ref="H6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53" zoomScale="85" zoomScaleNormal="85" workbookViewId="0">
      <selection sqref="A1:K74"/>
    </sheetView>
  </sheetViews>
  <sheetFormatPr defaultRowHeight="12.75" x14ac:dyDescent="0.2"/>
  <cols>
    <col min="1" max="1" width="4.7109375" customWidth="1"/>
    <col min="2" max="2" width="40.140625" customWidth="1"/>
    <col min="3" max="3" width="19.85546875" customWidth="1"/>
    <col min="4" max="4" width="8.85546875" customWidth="1"/>
    <col min="6" max="6" width="18.140625" customWidth="1"/>
    <col min="7" max="7" width="23" customWidth="1"/>
    <col min="8" max="8" width="22.7109375" customWidth="1"/>
    <col min="9" max="9" width="21.7109375" customWidth="1"/>
    <col min="10" max="10" width="25.85546875" customWidth="1"/>
    <col min="11" max="11" width="24.140625" customWidth="1"/>
  </cols>
  <sheetData>
    <row r="1" spans="1:11" ht="15.75" x14ac:dyDescent="0.2">
      <c r="A1" s="114" t="s">
        <v>0</v>
      </c>
      <c r="B1" s="114"/>
      <c r="C1" s="9"/>
      <c r="D1" s="9"/>
      <c r="E1" s="9"/>
      <c r="F1" s="63"/>
      <c r="G1" s="63"/>
      <c r="H1" s="63"/>
      <c r="I1" s="63"/>
      <c r="J1" s="63"/>
      <c r="K1" s="63"/>
    </row>
    <row r="2" spans="1:11" ht="18.75" x14ac:dyDescent="0.2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8.75" x14ac:dyDescent="0.2">
      <c r="A3" s="91" t="s">
        <v>68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63.75" customHeight="1" x14ac:dyDescent="0.2">
      <c r="A4" s="91" t="s">
        <v>306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6.5" thickBot="1" x14ac:dyDescent="0.25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21" thickBot="1" x14ac:dyDescent="0.25">
      <c r="A6" s="61"/>
      <c r="B6" s="88"/>
      <c r="C6" s="61"/>
      <c r="D6" s="61"/>
      <c r="E6" s="61"/>
      <c r="F6" s="93" t="s">
        <v>3</v>
      </c>
      <c r="G6" s="93"/>
      <c r="H6" s="94" t="s">
        <v>4</v>
      </c>
      <c r="I6" s="94"/>
      <c r="J6" s="94"/>
      <c r="K6" s="94"/>
    </row>
    <row r="7" spans="1:11" ht="13.5" thickBot="1" x14ac:dyDescent="0.25">
      <c r="A7" s="98" t="s">
        <v>5</v>
      </c>
      <c r="B7" s="122" t="s">
        <v>6</v>
      </c>
      <c r="C7" s="99" t="s">
        <v>7</v>
      </c>
      <c r="D7" s="99" t="s">
        <v>8</v>
      </c>
      <c r="E7" s="100" t="s">
        <v>9</v>
      </c>
      <c r="F7" s="95" t="s">
        <v>10</v>
      </c>
      <c r="G7" s="95"/>
      <c r="H7" s="95"/>
      <c r="I7" s="96" t="s">
        <v>11</v>
      </c>
      <c r="J7" s="96"/>
      <c r="K7" s="96"/>
    </row>
    <row r="8" spans="1:11" ht="13.5" thickBot="1" x14ac:dyDescent="0.25">
      <c r="A8" s="98"/>
      <c r="B8" s="122"/>
      <c r="C8" s="99"/>
      <c r="D8" s="99"/>
      <c r="E8" s="100"/>
      <c r="F8" s="95"/>
      <c r="G8" s="95"/>
      <c r="H8" s="95"/>
      <c r="I8" s="96"/>
      <c r="J8" s="96"/>
      <c r="K8" s="96"/>
    </row>
    <row r="9" spans="1:11" ht="32.25" thickBot="1" x14ac:dyDescent="0.25">
      <c r="A9" s="98"/>
      <c r="B9" s="122"/>
      <c r="C9" s="99"/>
      <c r="D9" s="99"/>
      <c r="E9" s="100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1" ht="16.5" thickBot="1" x14ac:dyDescent="0.25">
      <c r="A10" s="118" t="s">
        <v>72</v>
      </c>
      <c r="B10" s="119"/>
      <c r="C10" s="119"/>
      <c r="D10" s="119"/>
      <c r="E10" s="119"/>
      <c r="F10" s="64"/>
      <c r="G10" s="65"/>
      <c r="H10" s="65"/>
      <c r="I10" s="66"/>
      <c r="J10" s="66"/>
      <c r="K10" s="66"/>
    </row>
    <row r="11" spans="1:11" ht="47.25" x14ac:dyDescent="0.2">
      <c r="A11" s="23" t="s">
        <v>15</v>
      </c>
      <c r="B11" s="24" t="s">
        <v>307</v>
      </c>
      <c r="C11" s="48" t="s">
        <v>308</v>
      </c>
      <c r="D11" s="26" t="s">
        <v>32</v>
      </c>
      <c r="E11" s="27">
        <v>1</v>
      </c>
      <c r="F11" s="67"/>
      <c r="G11" s="68"/>
      <c r="H11" s="69">
        <f t="shared" ref="H11:H21" si="0">F11+G11</f>
        <v>0</v>
      </c>
      <c r="I11" s="69">
        <f>F11*E11</f>
        <v>0</v>
      </c>
      <c r="J11" s="69">
        <f>G11*E11</f>
        <v>0</v>
      </c>
      <c r="K11" s="70">
        <f>I11+J11</f>
        <v>0</v>
      </c>
    </row>
    <row r="12" spans="1:11" ht="31.5" x14ac:dyDescent="0.2">
      <c r="A12" s="23" t="s">
        <v>16</v>
      </c>
      <c r="B12" s="24" t="s">
        <v>309</v>
      </c>
      <c r="C12" s="48" t="s">
        <v>310</v>
      </c>
      <c r="D12" s="26" t="s">
        <v>32</v>
      </c>
      <c r="E12" s="27">
        <v>7</v>
      </c>
      <c r="F12" s="67"/>
      <c r="G12" s="68"/>
      <c r="H12" s="69">
        <f t="shared" si="0"/>
        <v>0</v>
      </c>
      <c r="I12" s="69">
        <f t="shared" ref="I12:I21" si="1">F12*E12</f>
        <v>0</v>
      </c>
      <c r="J12" s="69">
        <f t="shared" ref="J12:J21" si="2">G12*E12</f>
        <v>0</v>
      </c>
      <c r="K12" s="70">
        <f t="shared" ref="K12:K21" si="3">I12+J12</f>
        <v>0</v>
      </c>
    </row>
    <row r="13" spans="1:11" ht="31.5" x14ac:dyDescent="0.2">
      <c r="A13" s="23"/>
      <c r="B13" s="24" t="s">
        <v>311</v>
      </c>
      <c r="C13" s="48" t="s">
        <v>315</v>
      </c>
      <c r="D13" s="26" t="s">
        <v>32</v>
      </c>
      <c r="E13" s="27">
        <v>6</v>
      </c>
      <c r="F13" s="67"/>
      <c r="G13" s="68"/>
      <c r="H13" s="69">
        <f t="shared" si="0"/>
        <v>0</v>
      </c>
      <c r="I13" s="69">
        <f t="shared" si="1"/>
        <v>0</v>
      </c>
      <c r="J13" s="69">
        <f t="shared" si="2"/>
        <v>0</v>
      </c>
      <c r="K13" s="70">
        <f t="shared" si="3"/>
        <v>0</v>
      </c>
    </row>
    <row r="14" spans="1:11" ht="31.5" x14ac:dyDescent="0.2">
      <c r="A14" s="23"/>
      <c r="B14" s="24" t="s">
        <v>312</v>
      </c>
      <c r="C14" s="48" t="s">
        <v>316</v>
      </c>
      <c r="D14" s="26" t="s">
        <v>32</v>
      </c>
      <c r="E14" s="27">
        <v>1</v>
      </c>
      <c r="F14" s="67"/>
      <c r="G14" s="68"/>
      <c r="H14" s="69">
        <f t="shared" si="0"/>
        <v>0</v>
      </c>
      <c r="I14" s="69">
        <f t="shared" si="1"/>
        <v>0</v>
      </c>
      <c r="J14" s="69">
        <f t="shared" si="2"/>
        <v>0</v>
      </c>
      <c r="K14" s="70">
        <f t="shared" si="3"/>
        <v>0</v>
      </c>
    </row>
    <row r="15" spans="1:11" ht="31.5" x14ac:dyDescent="0.2">
      <c r="A15" s="23"/>
      <c r="B15" s="24" t="s">
        <v>313</v>
      </c>
      <c r="C15" s="48" t="s">
        <v>317</v>
      </c>
      <c r="D15" s="26" t="s">
        <v>32</v>
      </c>
      <c r="E15" s="27">
        <v>6</v>
      </c>
      <c r="F15" s="67"/>
      <c r="G15" s="68"/>
      <c r="H15" s="69">
        <f t="shared" si="0"/>
        <v>0</v>
      </c>
      <c r="I15" s="69">
        <f t="shared" si="1"/>
        <v>0</v>
      </c>
      <c r="J15" s="69">
        <f t="shared" si="2"/>
        <v>0</v>
      </c>
      <c r="K15" s="70">
        <f t="shared" si="3"/>
        <v>0</v>
      </c>
    </row>
    <row r="16" spans="1:11" ht="31.5" x14ac:dyDescent="0.2">
      <c r="A16" s="23"/>
      <c r="B16" s="24" t="s">
        <v>314</v>
      </c>
      <c r="C16" s="48" t="s">
        <v>318</v>
      </c>
      <c r="D16" s="26" t="s">
        <v>32</v>
      </c>
      <c r="E16" s="27">
        <v>1</v>
      </c>
      <c r="F16" s="67"/>
      <c r="G16" s="68"/>
      <c r="H16" s="69">
        <f t="shared" si="0"/>
        <v>0</v>
      </c>
      <c r="I16" s="69">
        <f t="shared" si="1"/>
        <v>0</v>
      </c>
      <c r="J16" s="69">
        <f t="shared" si="2"/>
        <v>0</v>
      </c>
      <c r="K16" s="70">
        <f t="shared" si="3"/>
        <v>0</v>
      </c>
    </row>
    <row r="17" spans="1:11" ht="31.5" x14ac:dyDescent="0.2">
      <c r="A17" s="23"/>
      <c r="B17" s="24" t="s">
        <v>119</v>
      </c>
      <c r="C17" s="48" t="s">
        <v>319</v>
      </c>
      <c r="D17" s="26" t="s">
        <v>32</v>
      </c>
      <c r="E17" s="27">
        <v>7</v>
      </c>
      <c r="F17" s="67"/>
      <c r="G17" s="68"/>
      <c r="H17" s="69">
        <f t="shared" si="0"/>
        <v>0</v>
      </c>
      <c r="I17" s="69">
        <f t="shared" si="1"/>
        <v>0</v>
      </c>
      <c r="J17" s="69">
        <f t="shared" si="2"/>
        <v>0</v>
      </c>
      <c r="K17" s="70">
        <f t="shared" si="3"/>
        <v>0</v>
      </c>
    </row>
    <row r="18" spans="1:11" ht="31.5" x14ac:dyDescent="0.2">
      <c r="A18" s="23" t="s">
        <v>17</v>
      </c>
      <c r="B18" s="24" t="s">
        <v>320</v>
      </c>
      <c r="C18" s="48" t="s">
        <v>321</v>
      </c>
      <c r="D18" s="26" t="s">
        <v>32</v>
      </c>
      <c r="E18" s="27">
        <v>7</v>
      </c>
      <c r="F18" s="67"/>
      <c r="G18" s="68"/>
      <c r="H18" s="69">
        <f t="shared" si="0"/>
        <v>0</v>
      </c>
      <c r="I18" s="69">
        <f t="shared" si="1"/>
        <v>0</v>
      </c>
      <c r="J18" s="69">
        <f t="shared" si="2"/>
        <v>0</v>
      </c>
      <c r="K18" s="70">
        <f t="shared" si="3"/>
        <v>0</v>
      </c>
    </row>
    <row r="19" spans="1:11" ht="31.5" x14ac:dyDescent="0.2">
      <c r="A19" s="23"/>
      <c r="B19" s="24" t="s">
        <v>312</v>
      </c>
      <c r="C19" s="48" t="s">
        <v>316</v>
      </c>
      <c r="D19" s="26" t="s">
        <v>32</v>
      </c>
      <c r="E19" s="27">
        <v>6</v>
      </c>
      <c r="F19" s="67"/>
      <c r="G19" s="68"/>
      <c r="H19" s="69">
        <f t="shared" si="0"/>
        <v>0</v>
      </c>
      <c r="I19" s="69">
        <f t="shared" si="1"/>
        <v>0</v>
      </c>
      <c r="J19" s="69">
        <f t="shared" si="2"/>
        <v>0</v>
      </c>
      <c r="K19" s="70">
        <f t="shared" si="3"/>
        <v>0</v>
      </c>
    </row>
    <row r="20" spans="1:11" ht="31.5" x14ac:dyDescent="0.2">
      <c r="A20" s="23"/>
      <c r="B20" s="24" t="s">
        <v>322</v>
      </c>
      <c r="C20" s="48" t="s">
        <v>323</v>
      </c>
      <c r="D20" s="26" t="s">
        <v>32</v>
      </c>
      <c r="E20" s="27">
        <v>1</v>
      </c>
      <c r="F20" s="67"/>
      <c r="G20" s="68"/>
      <c r="H20" s="69">
        <f t="shared" si="0"/>
        <v>0</v>
      </c>
      <c r="I20" s="69">
        <f t="shared" si="1"/>
        <v>0</v>
      </c>
      <c r="J20" s="69">
        <f t="shared" si="2"/>
        <v>0</v>
      </c>
      <c r="K20" s="70">
        <f t="shared" si="3"/>
        <v>0</v>
      </c>
    </row>
    <row r="21" spans="1:11" ht="32.25" thickBot="1" x14ac:dyDescent="0.25">
      <c r="A21" s="23"/>
      <c r="B21" s="24" t="s">
        <v>324</v>
      </c>
      <c r="C21" s="48" t="s">
        <v>325</v>
      </c>
      <c r="D21" s="26" t="s">
        <v>32</v>
      </c>
      <c r="E21" s="27">
        <v>7</v>
      </c>
      <c r="F21" s="67"/>
      <c r="G21" s="68"/>
      <c r="H21" s="69">
        <f t="shared" si="0"/>
        <v>0</v>
      </c>
      <c r="I21" s="69">
        <f t="shared" si="1"/>
        <v>0</v>
      </c>
      <c r="J21" s="69">
        <f t="shared" si="2"/>
        <v>0</v>
      </c>
      <c r="K21" s="70">
        <f t="shared" si="3"/>
        <v>0</v>
      </c>
    </row>
    <row r="22" spans="1:11" ht="16.5" thickBot="1" x14ac:dyDescent="0.25">
      <c r="A22" s="118" t="s">
        <v>69</v>
      </c>
      <c r="B22" s="119"/>
      <c r="C22" s="119"/>
      <c r="D22" s="119"/>
      <c r="E22" s="119"/>
      <c r="F22" s="64"/>
      <c r="G22" s="65"/>
      <c r="H22" s="65"/>
      <c r="I22" s="66"/>
      <c r="J22" s="66"/>
      <c r="K22" s="66"/>
    </row>
    <row r="23" spans="1:11" ht="31.5" x14ac:dyDescent="0.2">
      <c r="A23" s="23" t="s">
        <v>15</v>
      </c>
      <c r="B23" s="24" t="s">
        <v>326</v>
      </c>
      <c r="C23" s="62" t="s">
        <v>327</v>
      </c>
      <c r="D23" s="26" t="s">
        <v>32</v>
      </c>
      <c r="E23" s="27">
        <v>14</v>
      </c>
      <c r="F23" s="71"/>
      <c r="G23" s="72"/>
      <c r="H23" s="69">
        <f t="shared" ref="H23:H26" si="4">F23+G23</f>
        <v>0</v>
      </c>
      <c r="I23" s="69">
        <f t="shared" ref="I23:I26" si="5">E23*F23</f>
        <v>0</v>
      </c>
      <c r="J23" s="69">
        <f t="shared" ref="J23:J26" si="6">E23*G23</f>
        <v>0</v>
      </c>
      <c r="K23" s="70">
        <f t="shared" ref="K23:K26" si="7">I23+J23</f>
        <v>0</v>
      </c>
    </row>
    <row r="24" spans="1:11" ht="31.5" x14ac:dyDescent="0.2">
      <c r="A24" s="23" t="s">
        <v>16</v>
      </c>
      <c r="B24" s="24" t="s">
        <v>328</v>
      </c>
      <c r="C24" s="62" t="s">
        <v>329</v>
      </c>
      <c r="D24" s="26" t="s">
        <v>32</v>
      </c>
      <c r="E24" s="27">
        <v>1</v>
      </c>
      <c r="F24" s="71"/>
      <c r="G24" s="72"/>
      <c r="H24" s="69">
        <f t="shared" si="4"/>
        <v>0</v>
      </c>
      <c r="I24" s="69">
        <f t="shared" si="5"/>
        <v>0</v>
      </c>
      <c r="J24" s="69">
        <f t="shared" si="6"/>
        <v>0</v>
      </c>
      <c r="K24" s="70">
        <f t="shared" si="7"/>
        <v>0</v>
      </c>
    </row>
    <row r="25" spans="1:11" ht="31.5" x14ac:dyDescent="0.2">
      <c r="A25" s="23" t="s">
        <v>17</v>
      </c>
      <c r="B25" s="24" t="s">
        <v>331</v>
      </c>
      <c r="C25" s="62" t="s">
        <v>330</v>
      </c>
      <c r="D25" s="26" t="s">
        <v>32</v>
      </c>
      <c r="E25" s="27">
        <v>4</v>
      </c>
      <c r="F25" s="71"/>
      <c r="G25" s="72"/>
      <c r="H25" s="69">
        <f t="shared" si="4"/>
        <v>0</v>
      </c>
      <c r="I25" s="69">
        <f t="shared" si="5"/>
        <v>0</v>
      </c>
      <c r="J25" s="69">
        <f t="shared" si="6"/>
        <v>0</v>
      </c>
      <c r="K25" s="70">
        <f t="shared" si="7"/>
        <v>0</v>
      </c>
    </row>
    <row r="26" spans="1:11" ht="32.25" thickBot="1" x14ac:dyDescent="0.25">
      <c r="A26" s="23" t="s">
        <v>18</v>
      </c>
      <c r="B26" s="24" t="s">
        <v>332</v>
      </c>
      <c r="C26" s="62" t="s">
        <v>333</v>
      </c>
      <c r="D26" s="26" t="s">
        <v>32</v>
      </c>
      <c r="E26" s="27">
        <v>4</v>
      </c>
      <c r="F26" s="71"/>
      <c r="G26" s="72"/>
      <c r="H26" s="69">
        <f t="shared" si="4"/>
        <v>0</v>
      </c>
      <c r="I26" s="69">
        <f t="shared" si="5"/>
        <v>0</v>
      </c>
      <c r="J26" s="69">
        <f t="shared" si="6"/>
        <v>0</v>
      </c>
      <c r="K26" s="70">
        <f t="shared" si="7"/>
        <v>0</v>
      </c>
    </row>
    <row r="27" spans="1:11" ht="16.5" thickBot="1" x14ac:dyDescent="0.25">
      <c r="A27" s="118" t="s">
        <v>176</v>
      </c>
      <c r="B27" s="119"/>
      <c r="C27" s="119"/>
      <c r="D27" s="119" t="s">
        <v>32</v>
      </c>
      <c r="E27" s="119"/>
      <c r="F27" s="64"/>
      <c r="G27" s="65"/>
      <c r="H27" s="65"/>
      <c r="I27" s="66"/>
      <c r="J27" s="66"/>
      <c r="K27" s="66"/>
    </row>
    <row r="28" spans="1:11" ht="47.25" x14ac:dyDescent="0.2">
      <c r="A28" s="23" t="s">
        <v>15</v>
      </c>
      <c r="B28" s="24" t="s">
        <v>334</v>
      </c>
      <c r="C28" s="48" t="s">
        <v>335</v>
      </c>
      <c r="D28" s="26" t="s">
        <v>67</v>
      </c>
      <c r="E28" s="27">
        <v>349</v>
      </c>
      <c r="F28" s="71"/>
      <c r="G28" s="72"/>
      <c r="H28" s="69">
        <f t="shared" ref="H28:H30" si="8">F28+G28</f>
        <v>0</v>
      </c>
      <c r="I28" s="69">
        <f t="shared" ref="I28:I30" si="9">E28*F28</f>
        <v>0</v>
      </c>
      <c r="J28" s="69">
        <f t="shared" ref="J28:J30" si="10">E28*G28</f>
        <v>0</v>
      </c>
      <c r="K28" s="70">
        <f t="shared" ref="K28:K30" si="11">I28+J28</f>
        <v>0</v>
      </c>
    </row>
    <row r="29" spans="1:11" ht="47.25" x14ac:dyDescent="0.2">
      <c r="A29" s="23" t="s">
        <v>16</v>
      </c>
      <c r="B29" s="24" t="s">
        <v>192</v>
      </c>
      <c r="C29" s="48" t="s">
        <v>193</v>
      </c>
      <c r="D29" s="26" t="s">
        <v>67</v>
      </c>
      <c r="E29" s="27">
        <v>44</v>
      </c>
      <c r="F29" s="71"/>
      <c r="G29" s="72"/>
      <c r="H29" s="69">
        <f t="shared" si="8"/>
        <v>0</v>
      </c>
      <c r="I29" s="69">
        <f t="shared" si="9"/>
        <v>0</v>
      </c>
      <c r="J29" s="69">
        <f t="shared" si="10"/>
        <v>0</v>
      </c>
      <c r="K29" s="70">
        <f t="shared" si="11"/>
        <v>0</v>
      </c>
    </row>
    <row r="30" spans="1:11" ht="48" thickBot="1" x14ac:dyDescent="0.25">
      <c r="A30" s="23" t="s">
        <v>17</v>
      </c>
      <c r="B30" s="24" t="s">
        <v>194</v>
      </c>
      <c r="C30" s="48" t="s">
        <v>195</v>
      </c>
      <c r="D30" s="26" t="s">
        <v>67</v>
      </c>
      <c r="E30" s="27">
        <v>737</v>
      </c>
      <c r="F30" s="71"/>
      <c r="G30" s="72"/>
      <c r="H30" s="69">
        <f t="shared" si="8"/>
        <v>0</v>
      </c>
      <c r="I30" s="69">
        <f t="shared" si="9"/>
        <v>0</v>
      </c>
      <c r="J30" s="69">
        <f t="shared" si="10"/>
        <v>0</v>
      </c>
      <c r="K30" s="70">
        <f t="shared" si="11"/>
        <v>0</v>
      </c>
    </row>
    <row r="31" spans="1:11" ht="16.5" thickBot="1" x14ac:dyDescent="0.25">
      <c r="A31" s="118" t="s">
        <v>70</v>
      </c>
      <c r="B31" s="119"/>
      <c r="C31" s="119"/>
      <c r="D31" s="119"/>
      <c r="E31" s="119"/>
      <c r="F31" s="64"/>
      <c r="G31" s="65"/>
      <c r="H31" s="65"/>
      <c r="I31" s="66"/>
      <c r="J31" s="66"/>
      <c r="K31" s="66"/>
    </row>
    <row r="32" spans="1:11" ht="48" thickBot="1" x14ac:dyDescent="0.25">
      <c r="A32" s="23" t="s">
        <v>15</v>
      </c>
      <c r="B32" s="24" t="s">
        <v>336</v>
      </c>
      <c r="C32" s="48"/>
      <c r="D32" s="26" t="s">
        <v>32</v>
      </c>
      <c r="E32" s="27">
        <v>3</v>
      </c>
      <c r="F32" s="71"/>
      <c r="G32" s="72"/>
      <c r="H32" s="69">
        <f t="shared" ref="H32" si="12">F32+G32</f>
        <v>0</v>
      </c>
      <c r="I32" s="69">
        <f t="shared" ref="I32" si="13">E32*F32</f>
        <v>0</v>
      </c>
      <c r="J32" s="69">
        <f t="shared" ref="J32" si="14">E32*G32</f>
        <v>0</v>
      </c>
      <c r="K32" s="70">
        <f t="shared" ref="K32" si="15">I32+J32</f>
        <v>0</v>
      </c>
    </row>
    <row r="33" spans="1:11" ht="16.5" thickBot="1" x14ac:dyDescent="0.25">
      <c r="A33" s="118" t="s">
        <v>220</v>
      </c>
      <c r="B33" s="119"/>
      <c r="C33" s="119"/>
      <c r="D33" s="119" t="s">
        <v>32</v>
      </c>
      <c r="E33" s="119"/>
      <c r="F33" s="64"/>
      <c r="G33" s="65"/>
      <c r="H33" s="65"/>
      <c r="I33" s="66"/>
      <c r="J33" s="66"/>
      <c r="K33" s="66"/>
    </row>
    <row r="34" spans="1:11" ht="31.5" x14ac:dyDescent="0.2">
      <c r="A34" s="23" t="s">
        <v>15</v>
      </c>
      <c r="B34" s="24" t="s">
        <v>337</v>
      </c>
      <c r="C34" s="48"/>
      <c r="D34" s="26" t="s">
        <v>67</v>
      </c>
      <c r="E34" s="27">
        <v>191</v>
      </c>
      <c r="F34" s="71"/>
      <c r="G34" s="72"/>
      <c r="H34" s="69">
        <f>F34+G34</f>
        <v>0</v>
      </c>
      <c r="I34" s="69">
        <f>F34*E34</f>
        <v>0</v>
      </c>
      <c r="J34" s="69">
        <f>G34*E34</f>
        <v>0</v>
      </c>
      <c r="K34" s="70">
        <f>I34+J34</f>
        <v>0</v>
      </c>
    </row>
    <row r="35" spans="1:11" ht="31.5" x14ac:dyDescent="0.2">
      <c r="A35" s="23" t="s">
        <v>16</v>
      </c>
      <c r="B35" s="24" t="s">
        <v>338</v>
      </c>
      <c r="C35" s="48"/>
      <c r="D35" s="26" t="s">
        <v>67</v>
      </c>
      <c r="E35" s="27">
        <v>536</v>
      </c>
      <c r="F35" s="71"/>
      <c r="G35" s="72"/>
      <c r="H35" s="69">
        <f t="shared" ref="H35:H45" si="16">F35+G35</f>
        <v>0</v>
      </c>
      <c r="I35" s="69">
        <f t="shared" ref="I35:I45" si="17">F35*E35</f>
        <v>0</v>
      </c>
      <c r="J35" s="69">
        <f t="shared" ref="J35:J45" si="18">G35*E35</f>
        <v>0</v>
      </c>
      <c r="K35" s="70">
        <f t="shared" ref="K35:K45" si="19">I35+J35</f>
        <v>0</v>
      </c>
    </row>
    <row r="36" spans="1:11" ht="31.5" x14ac:dyDescent="0.2">
      <c r="A36" s="23" t="s">
        <v>17</v>
      </c>
      <c r="B36" s="24" t="s">
        <v>340</v>
      </c>
      <c r="C36" s="48"/>
      <c r="D36" s="26" t="s">
        <v>67</v>
      </c>
      <c r="E36" s="27">
        <v>44</v>
      </c>
      <c r="F36" s="71"/>
      <c r="G36" s="72"/>
      <c r="H36" s="69">
        <f t="shared" si="16"/>
        <v>0</v>
      </c>
      <c r="I36" s="69">
        <f t="shared" si="17"/>
        <v>0</v>
      </c>
      <c r="J36" s="69">
        <f t="shared" si="18"/>
        <v>0</v>
      </c>
      <c r="K36" s="70">
        <f t="shared" si="19"/>
        <v>0</v>
      </c>
    </row>
    <row r="37" spans="1:11" ht="31.5" x14ac:dyDescent="0.2">
      <c r="A37" s="23" t="s">
        <v>18</v>
      </c>
      <c r="B37" s="24" t="s">
        <v>339</v>
      </c>
      <c r="C37" s="48"/>
      <c r="D37" s="26" t="s">
        <v>67</v>
      </c>
      <c r="E37" s="27">
        <v>117</v>
      </c>
      <c r="F37" s="71"/>
      <c r="G37" s="72"/>
      <c r="H37" s="69">
        <f t="shared" si="16"/>
        <v>0</v>
      </c>
      <c r="I37" s="69">
        <f t="shared" si="17"/>
        <v>0</v>
      </c>
      <c r="J37" s="69">
        <f t="shared" si="18"/>
        <v>0</v>
      </c>
      <c r="K37" s="70">
        <f t="shared" si="19"/>
        <v>0</v>
      </c>
    </row>
    <row r="38" spans="1:11" ht="15.75" x14ac:dyDescent="0.2">
      <c r="A38" s="23" t="s">
        <v>19</v>
      </c>
      <c r="B38" s="24" t="s">
        <v>341</v>
      </c>
      <c r="C38" s="48"/>
      <c r="D38" s="26" t="s">
        <v>32</v>
      </c>
      <c r="E38" s="27">
        <v>16</v>
      </c>
      <c r="F38" s="71"/>
      <c r="G38" s="72"/>
      <c r="H38" s="69">
        <f t="shared" si="16"/>
        <v>0</v>
      </c>
      <c r="I38" s="69">
        <f t="shared" si="17"/>
        <v>0</v>
      </c>
      <c r="J38" s="69">
        <f t="shared" si="18"/>
        <v>0</v>
      </c>
      <c r="K38" s="70">
        <f t="shared" si="19"/>
        <v>0</v>
      </c>
    </row>
    <row r="39" spans="1:11" ht="15.75" x14ac:dyDescent="0.2">
      <c r="A39" s="23" t="s">
        <v>20</v>
      </c>
      <c r="B39" s="24" t="s">
        <v>342</v>
      </c>
      <c r="C39" s="48"/>
      <c r="D39" s="26" t="s">
        <v>32</v>
      </c>
      <c r="E39" s="27">
        <v>16</v>
      </c>
      <c r="F39" s="71"/>
      <c r="G39" s="72"/>
      <c r="H39" s="69">
        <f t="shared" si="16"/>
        <v>0</v>
      </c>
      <c r="I39" s="69">
        <f t="shared" si="17"/>
        <v>0</v>
      </c>
      <c r="J39" s="69">
        <f t="shared" si="18"/>
        <v>0</v>
      </c>
      <c r="K39" s="70">
        <f t="shared" si="19"/>
        <v>0</v>
      </c>
    </row>
    <row r="40" spans="1:11" ht="31.5" x14ac:dyDescent="0.2">
      <c r="A40" s="23" t="s">
        <v>21</v>
      </c>
      <c r="B40" s="24" t="s">
        <v>343</v>
      </c>
      <c r="C40" s="48"/>
      <c r="D40" s="26" t="s">
        <v>32</v>
      </c>
      <c r="E40" s="27">
        <v>1</v>
      </c>
      <c r="F40" s="71"/>
      <c r="G40" s="72"/>
      <c r="H40" s="69">
        <f t="shared" si="16"/>
        <v>0</v>
      </c>
      <c r="I40" s="69">
        <f t="shared" si="17"/>
        <v>0</v>
      </c>
      <c r="J40" s="69">
        <f t="shared" si="18"/>
        <v>0</v>
      </c>
      <c r="K40" s="70">
        <f t="shared" si="19"/>
        <v>0</v>
      </c>
    </row>
    <row r="41" spans="1:11" ht="15.75" x14ac:dyDescent="0.2">
      <c r="A41" s="23" t="s">
        <v>22</v>
      </c>
      <c r="B41" s="24" t="s">
        <v>344</v>
      </c>
      <c r="C41" s="48"/>
      <c r="D41" s="26" t="s">
        <v>32</v>
      </c>
      <c r="E41" s="27">
        <v>92</v>
      </c>
      <c r="F41" s="71"/>
      <c r="G41" s="72"/>
      <c r="H41" s="69">
        <f t="shared" si="16"/>
        <v>0</v>
      </c>
      <c r="I41" s="69">
        <f t="shared" si="17"/>
        <v>0</v>
      </c>
      <c r="J41" s="69">
        <f t="shared" si="18"/>
        <v>0</v>
      </c>
      <c r="K41" s="70">
        <f t="shared" si="19"/>
        <v>0</v>
      </c>
    </row>
    <row r="42" spans="1:11" ht="15.75" x14ac:dyDescent="0.2">
      <c r="A42" s="23" t="s">
        <v>23</v>
      </c>
      <c r="B42" s="24" t="s">
        <v>345</v>
      </c>
      <c r="C42" s="48"/>
      <c r="D42" s="26" t="s">
        <v>32</v>
      </c>
      <c r="E42" s="27">
        <v>46</v>
      </c>
      <c r="F42" s="71"/>
      <c r="G42" s="72"/>
      <c r="H42" s="69">
        <f t="shared" si="16"/>
        <v>0</v>
      </c>
      <c r="I42" s="69">
        <f t="shared" si="17"/>
        <v>0</v>
      </c>
      <c r="J42" s="69">
        <f t="shared" si="18"/>
        <v>0</v>
      </c>
      <c r="K42" s="70">
        <f t="shared" si="19"/>
        <v>0</v>
      </c>
    </row>
    <row r="43" spans="1:11" ht="15.75" x14ac:dyDescent="0.2">
      <c r="A43" s="23" t="s">
        <v>24</v>
      </c>
      <c r="B43" s="24" t="s">
        <v>247</v>
      </c>
      <c r="C43" s="48"/>
      <c r="D43" s="26" t="s">
        <v>32</v>
      </c>
      <c r="E43" s="27">
        <v>46</v>
      </c>
      <c r="F43" s="71"/>
      <c r="G43" s="72"/>
      <c r="H43" s="69">
        <f t="shared" si="16"/>
        <v>0</v>
      </c>
      <c r="I43" s="69">
        <f t="shared" si="17"/>
        <v>0</v>
      </c>
      <c r="J43" s="69">
        <f t="shared" si="18"/>
        <v>0</v>
      </c>
      <c r="K43" s="70">
        <f t="shared" si="19"/>
        <v>0</v>
      </c>
    </row>
    <row r="44" spans="1:11" ht="15.75" x14ac:dyDescent="0.2">
      <c r="A44" s="23" t="s">
        <v>25</v>
      </c>
      <c r="B44" s="24" t="s">
        <v>346</v>
      </c>
      <c r="C44" s="48"/>
      <c r="D44" s="26" t="s">
        <v>32</v>
      </c>
      <c r="E44" s="27">
        <v>46</v>
      </c>
      <c r="F44" s="71"/>
      <c r="G44" s="72"/>
      <c r="H44" s="69">
        <f t="shared" si="16"/>
        <v>0</v>
      </c>
      <c r="I44" s="69">
        <f t="shared" si="17"/>
        <v>0</v>
      </c>
      <c r="J44" s="69">
        <f t="shared" si="18"/>
        <v>0</v>
      </c>
      <c r="K44" s="70">
        <f t="shared" si="19"/>
        <v>0</v>
      </c>
    </row>
    <row r="45" spans="1:11" ht="16.5" thickBot="1" x14ac:dyDescent="0.25">
      <c r="A45" s="23" t="s">
        <v>26</v>
      </c>
      <c r="B45" s="24" t="s">
        <v>347</v>
      </c>
      <c r="C45" s="48"/>
      <c r="D45" s="26" t="s">
        <v>32</v>
      </c>
      <c r="E45" s="27">
        <v>184</v>
      </c>
      <c r="F45" s="71"/>
      <c r="G45" s="72"/>
      <c r="H45" s="69">
        <f t="shared" si="16"/>
        <v>0</v>
      </c>
      <c r="I45" s="69">
        <f t="shared" si="17"/>
        <v>0</v>
      </c>
      <c r="J45" s="69">
        <f t="shared" si="18"/>
        <v>0</v>
      </c>
      <c r="K45" s="70">
        <f t="shared" si="19"/>
        <v>0</v>
      </c>
    </row>
    <row r="46" spans="1:11" ht="16.5" thickBot="1" x14ac:dyDescent="0.25">
      <c r="A46" s="118" t="s">
        <v>252</v>
      </c>
      <c r="B46" s="119"/>
      <c r="C46" s="119"/>
      <c r="D46" s="119" t="s">
        <v>32</v>
      </c>
      <c r="E46" s="119"/>
      <c r="F46" s="64"/>
      <c r="G46" s="65"/>
      <c r="H46" s="65"/>
      <c r="I46" s="66"/>
      <c r="J46" s="66"/>
      <c r="K46" s="66"/>
    </row>
    <row r="47" spans="1:11" ht="32.25" thickBot="1" x14ac:dyDescent="0.25">
      <c r="A47" s="23" t="s">
        <v>15</v>
      </c>
      <c r="B47" s="24" t="s">
        <v>253</v>
      </c>
      <c r="C47" s="48"/>
      <c r="D47" s="26" t="s">
        <v>67</v>
      </c>
      <c r="E47" s="27">
        <v>120</v>
      </c>
      <c r="F47" s="71"/>
      <c r="G47" s="72"/>
      <c r="H47" s="69">
        <f>F47+G47</f>
        <v>0</v>
      </c>
      <c r="I47" s="69">
        <f>F47*E47</f>
        <v>0</v>
      </c>
      <c r="J47" s="69">
        <f>G47*E47</f>
        <v>0</v>
      </c>
      <c r="K47" s="70">
        <f>I47+J47</f>
        <v>0</v>
      </c>
    </row>
    <row r="48" spans="1:11" ht="16.5" thickBot="1" x14ac:dyDescent="0.25">
      <c r="A48" s="118" t="s">
        <v>33</v>
      </c>
      <c r="B48" s="119"/>
      <c r="C48" s="119"/>
      <c r="D48" s="119"/>
      <c r="E48" s="119"/>
      <c r="F48" s="64"/>
      <c r="G48" s="65"/>
      <c r="H48" s="65"/>
      <c r="I48" s="66"/>
      <c r="J48" s="66"/>
      <c r="K48" s="66"/>
    </row>
    <row r="49" spans="1:11" ht="15.75" x14ac:dyDescent="0.2">
      <c r="A49" s="58"/>
      <c r="B49" s="59"/>
      <c r="C49" s="73"/>
      <c r="D49" s="73"/>
      <c r="E49" s="74"/>
      <c r="F49" s="75"/>
      <c r="G49" s="76"/>
      <c r="H49" s="69">
        <f>F49+G49</f>
        <v>0</v>
      </c>
      <c r="I49" s="69">
        <f>E49*F49</f>
        <v>0</v>
      </c>
      <c r="J49" s="69">
        <f>G49*E49</f>
        <v>0</v>
      </c>
      <c r="K49" s="70">
        <f>E49*H49</f>
        <v>0</v>
      </c>
    </row>
    <row r="50" spans="1:11" ht="15.75" x14ac:dyDescent="0.2">
      <c r="A50" s="23"/>
      <c r="B50" s="60"/>
      <c r="C50" s="77"/>
      <c r="D50" s="77"/>
      <c r="E50" s="78"/>
      <c r="F50" s="75"/>
      <c r="G50" s="76"/>
      <c r="H50" s="69">
        <f t="shared" ref="H50:H54" si="20">F50+G50</f>
        <v>0</v>
      </c>
      <c r="I50" s="69">
        <f t="shared" ref="I50:I54" si="21">E50*F50</f>
        <v>0</v>
      </c>
      <c r="J50" s="69">
        <f t="shared" ref="J50:J54" si="22">G50*E50</f>
        <v>0</v>
      </c>
      <c r="K50" s="70">
        <f t="shared" ref="K50:K54" si="23">E50*H50</f>
        <v>0</v>
      </c>
    </row>
    <row r="51" spans="1:11" ht="15.75" x14ac:dyDescent="0.2">
      <c r="A51" s="23"/>
      <c r="B51" s="60"/>
      <c r="C51" s="77"/>
      <c r="D51" s="77"/>
      <c r="E51" s="78"/>
      <c r="F51" s="75"/>
      <c r="G51" s="76"/>
      <c r="H51" s="69">
        <f t="shared" si="20"/>
        <v>0</v>
      </c>
      <c r="I51" s="69">
        <f t="shared" si="21"/>
        <v>0</v>
      </c>
      <c r="J51" s="69">
        <f t="shared" si="22"/>
        <v>0</v>
      </c>
      <c r="K51" s="70">
        <f t="shared" si="23"/>
        <v>0</v>
      </c>
    </row>
    <row r="52" spans="1:11" ht="15.75" x14ac:dyDescent="0.2">
      <c r="A52" s="23"/>
      <c r="B52" s="60"/>
      <c r="C52" s="77"/>
      <c r="D52" s="77"/>
      <c r="E52" s="78"/>
      <c r="F52" s="75"/>
      <c r="G52" s="76"/>
      <c r="H52" s="69">
        <f t="shared" si="20"/>
        <v>0</v>
      </c>
      <c r="I52" s="69">
        <f t="shared" si="21"/>
        <v>0</v>
      </c>
      <c r="J52" s="69">
        <f t="shared" si="22"/>
        <v>0</v>
      </c>
      <c r="K52" s="70">
        <f t="shared" si="23"/>
        <v>0</v>
      </c>
    </row>
    <row r="53" spans="1:11" ht="15.75" x14ac:dyDescent="0.2">
      <c r="A53" s="16"/>
      <c r="B53" s="17"/>
      <c r="C53" s="62"/>
      <c r="D53" s="19"/>
      <c r="E53" s="20"/>
      <c r="F53" s="79"/>
      <c r="G53" s="80"/>
      <c r="H53" s="69">
        <f t="shared" si="20"/>
        <v>0</v>
      </c>
      <c r="I53" s="69">
        <f t="shared" si="21"/>
        <v>0</v>
      </c>
      <c r="J53" s="69">
        <f t="shared" si="22"/>
        <v>0</v>
      </c>
      <c r="K53" s="70">
        <f t="shared" si="23"/>
        <v>0</v>
      </c>
    </row>
    <row r="54" spans="1:11" ht="16.5" thickBot="1" x14ac:dyDescent="0.25">
      <c r="A54" s="16"/>
      <c r="B54" s="17"/>
      <c r="C54" s="62"/>
      <c r="D54" s="19"/>
      <c r="E54" s="34"/>
      <c r="F54" s="79"/>
      <c r="G54" s="80"/>
      <c r="H54" s="69">
        <f t="shared" si="20"/>
        <v>0</v>
      </c>
      <c r="I54" s="69">
        <f t="shared" si="21"/>
        <v>0</v>
      </c>
      <c r="J54" s="69">
        <f t="shared" si="22"/>
        <v>0</v>
      </c>
      <c r="K54" s="70">
        <f t="shared" si="23"/>
        <v>0</v>
      </c>
    </row>
    <row r="55" spans="1:11" ht="16.5" thickBot="1" x14ac:dyDescent="0.25">
      <c r="A55" s="97" t="s">
        <v>34</v>
      </c>
      <c r="B55" s="97"/>
      <c r="C55" s="97"/>
      <c r="D55" s="97"/>
      <c r="E55" s="81"/>
      <c r="F55" s="82"/>
      <c r="G55" s="83"/>
      <c r="H55" s="83"/>
      <c r="I55" s="83">
        <f>SUM(I11:I54)</f>
        <v>0</v>
      </c>
      <c r="J55" s="83">
        <f t="shared" ref="J55:K55" si="24">SUM(J11:J54)</f>
        <v>0</v>
      </c>
      <c r="K55" s="83">
        <f t="shared" si="24"/>
        <v>0</v>
      </c>
    </row>
    <row r="56" spans="1:11" ht="26.25" thickBot="1" x14ac:dyDescent="0.25">
      <c r="A56" s="120" t="s">
        <v>35</v>
      </c>
      <c r="B56" s="120"/>
      <c r="C56" s="120"/>
      <c r="D56" s="120"/>
      <c r="E56" s="121"/>
      <c r="F56" s="121"/>
      <c r="G56" s="121"/>
      <c r="H56" s="121"/>
      <c r="I56" s="121"/>
      <c r="J56" s="121"/>
      <c r="K56" s="84"/>
    </row>
    <row r="57" spans="1:11" ht="15.75" x14ac:dyDescent="0.2">
      <c r="A57" s="39">
        <v>1</v>
      </c>
      <c r="B57" s="117" t="s">
        <v>36</v>
      </c>
      <c r="C57" s="117"/>
      <c r="D57" s="106" t="s">
        <v>37</v>
      </c>
      <c r="E57" s="106"/>
      <c r="F57" s="107"/>
      <c r="G57" s="107"/>
      <c r="H57" s="107"/>
      <c r="I57" s="107"/>
      <c r="J57" s="107"/>
      <c r="K57" s="107"/>
    </row>
    <row r="58" spans="1:11" ht="15.75" x14ac:dyDescent="0.2">
      <c r="A58" s="41">
        <v>2</v>
      </c>
      <c r="B58" s="115" t="s">
        <v>38</v>
      </c>
      <c r="C58" s="115"/>
      <c r="D58" s="109" t="s">
        <v>39</v>
      </c>
      <c r="E58" s="109"/>
      <c r="F58" s="110"/>
      <c r="G58" s="110"/>
      <c r="H58" s="110"/>
      <c r="I58" s="110"/>
      <c r="J58" s="110"/>
      <c r="K58" s="110"/>
    </row>
    <row r="59" spans="1:11" ht="15.75" x14ac:dyDescent="0.2">
      <c r="A59" s="41">
        <v>3</v>
      </c>
      <c r="B59" s="115" t="s">
        <v>40</v>
      </c>
      <c r="C59" s="115"/>
      <c r="D59" s="109" t="s">
        <v>41</v>
      </c>
      <c r="E59" s="109"/>
      <c r="F59" s="110"/>
      <c r="G59" s="110"/>
      <c r="H59" s="110"/>
      <c r="I59" s="110"/>
      <c r="J59" s="110"/>
      <c r="K59" s="110"/>
    </row>
    <row r="60" spans="1:11" ht="15.75" x14ac:dyDescent="0.2">
      <c r="A60" s="41">
        <v>4</v>
      </c>
      <c r="B60" s="115" t="s">
        <v>42</v>
      </c>
      <c r="C60" s="115"/>
      <c r="D60" s="109" t="s">
        <v>43</v>
      </c>
      <c r="E60" s="109"/>
      <c r="F60" s="110"/>
      <c r="G60" s="110"/>
      <c r="H60" s="110"/>
      <c r="I60" s="110"/>
      <c r="J60" s="110"/>
      <c r="K60" s="110"/>
    </row>
    <row r="61" spans="1:11" ht="15.75" x14ac:dyDescent="0.2">
      <c r="A61" s="41">
        <v>5</v>
      </c>
      <c r="B61" s="115" t="s">
        <v>44</v>
      </c>
      <c r="C61" s="115"/>
      <c r="D61" s="109" t="s">
        <v>45</v>
      </c>
      <c r="E61" s="109"/>
      <c r="F61" s="110"/>
      <c r="G61" s="110"/>
      <c r="H61" s="110"/>
      <c r="I61" s="110"/>
      <c r="J61" s="110"/>
      <c r="K61" s="110"/>
    </row>
    <row r="62" spans="1:11" ht="15.75" x14ac:dyDescent="0.2">
      <c r="A62" s="41" t="s">
        <v>20</v>
      </c>
      <c r="B62" s="115"/>
      <c r="C62" s="115"/>
      <c r="D62" s="109"/>
      <c r="E62" s="109"/>
      <c r="F62" s="110"/>
      <c r="G62" s="110"/>
      <c r="H62" s="110"/>
      <c r="I62" s="110"/>
      <c r="J62" s="110"/>
      <c r="K62" s="110"/>
    </row>
    <row r="63" spans="1:11" ht="15.75" x14ac:dyDescent="0.2">
      <c r="A63" s="41">
        <v>7</v>
      </c>
      <c r="B63" s="115" t="s">
        <v>46</v>
      </c>
      <c r="C63" s="115"/>
      <c r="D63" s="109" t="s">
        <v>47</v>
      </c>
      <c r="E63" s="109"/>
      <c r="F63" s="110"/>
      <c r="G63" s="110"/>
      <c r="H63" s="110"/>
      <c r="I63" s="110"/>
      <c r="J63" s="110"/>
      <c r="K63" s="110"/>
    </row>
    <row r="64" spans="1:11" ht="15.75" x14ac:dyDescent="0.2">
      <c r="A64" s="41">
        <v>8</v>
      </c>
      <c r="B64" s="115" t="s">
        <v>48</v>
      </c>
      <c r="C64" s="115"/>
      <c r="D64" s="109" t="s">
        <v>49</v>
      </c>
      <c r="E64" s="109"/>
      <c r="F64" s="110"/>
      <c r="G64" s="110"/>
      <c r="H64" s="110"/>
      <c r="I64" s="110"/>
      <c r="J64" s="110"/>
      <c r="K64" s="110"/>
    </row>
    <row r="65" spans="1:11" ht="15.75" x14ac:dyDescent="0.2">
      <c r="A65" s="41">
        <v>9</v>
      </c>
      <c r="B65" s="115" t="s">
        <v>50</v>
      </c>
      <c r="C65" s="115"/>
      <c r="D65" s="109" t="s">
        <v>51</v>
      </c>
      <c r="E65" s="109"/>
      <c r="F65" s="110"/>
      <c r="G65" s="110"/>
      <c r="H65" s="110"/>
      <c r="I65" s="110"/>
      <c r="J65" s="110"/>
      <c r="K65" s="110"/>
    </row>
    <row r="66" spans="1:11" ht="15.75" x14ac:dyDescent="0.2">
      <c r="A66" s="41" t="s">
        <v>24</v>
      </c>
      <c r="B66" s="115"/>
      <c r="C66" s="115"/>
      <c r="D66" s="109"/>
      <c r="E66" s="109"/>
      <c r="F66" s="110"/>
      <c r="G66" s="110"/>
      <c r="H66" s="110"/>
      <c r="I66" s="110"/>
      <c r="J66" s="110"/>
      <c r="K66" s="110"/>
    </row>
    <row r="67" spans="1:11" ht="15.75" x14ac:dyDescent="0.2">
      <c r="A67" s="41">
        <v>11</v>
      </c>
      <c r="B67" s="115" t="s">
        <v>52</v>
      </c>
      <c r="C67" s="115"/>
      <c r="D67" s="109" t="s">
        <v>53</v>
      </c>
      <c r="E67" s="109"/>
      <c r="F67" s="110"/>
      <c r="G67" s="110"/>
      <c r="H67" s="110"/>
      <c r="I67" s="110"/>
      <c r="J67" s="110"/>
      <c r="K67" s="110"/>
    </row>
    <row r="68" spans="1:11" ht="15.75" x14ac:dyDescent="0.2">
      <c r="A68" s="41">
        <v>12</v>
      </c>
      <c r="B68" s="115" t="s">
        <v>54</v>
      </c>
      <c r="C68" s="115"/>
      <c r="D68" s="109" t="s">
        <v>55</v>
      </c>
      <c r="E68" s="109"/>
      <c r="F68" s="110"/>
      <c r="G68" s="110"/>
      <c r="H68" s="110"/>
      <c r="I68" s="110"/>
      <c r="J68" s="110"/>
      <c r="K68" s="110"/>
    </row>
    <row r="69" spans="1:11" ht="15.75" x14ac:dyDescent="0.2">
      <c r="A69" s="41">
        <v>13</v>
      </c>
      <c r="B69" s="115" t="s">
        <v>56</v>
      </c>
      <c r="C69" s="115"/>
      <c r="D69" s="109" t="s">
        <v>57</v>
      </c>
      <c r="E69" s="109"/>
      <c r="F69" s="110"/>
      <c r="G69" s="110"/>
      <c r="H69" s="110"/>
      <c r="I69" s="110"/>
      <c r="J69" s="110"/>
      <c r="K69" s="110"/>
    </row>
    <row r="70" spans="1:11" ht="15.75" x14ac:dyDescent="0.2">
      <c r="A70" s="41">
        <v>14</v>
      </c>
      <c r="B70" s="115" t="s">
        <v>58</v>
      </c>
      <c r="C70" s="115"/>
      <c r="D70" s="109" t="s">
        <v>59</v>
      </c>
      <c r="E70" s="109"/>
      <c r="F70" s="110" t="s">
        <v>60</v>
      </c>
      <c r="G70" s="110"/>
      <c r="H70" s="110"/>
      <c r="I70" s="110"/>
      <c r="J70" s="110"/>
      <c r="K70" s="110"/>
    </row>
    <row r="71" spans="1:11" ht="15.75" x14ac:dyDescent="0.2">
      <c r="A71" s="41">
        <v>15</v>
      </c>
      <c r="B71" s="115" t="s">
        <v>61</v>
      </c>
      <c r="C71" s="115"/>
      <c r="D71" s="109" t="s">
        <v>62</v>
      </c>
      <c r="E71" s="109"/>
      <c r="F71" s="110"/>
      <c r="G71" s="110"/>
      <c r="H71" s="110"/>
      <c r="I71" s="110"/>
      <c r="J71" s="110"/>
      <c r="K71" s="110"/>
    </row>
    <row r="72" spans="1:11" ht="15.75" x14ac:dyDescent="0.2">
      <c r="A72" s="41">
        <v>16</v>
      </c>
      <c r="B72" s="115" t="s">
        <v>63</v>
      </c>
      <c r="C72" s="115"/>
      <c r="D72" s="109"/>
      <c r="E72" s="109"/>
      <c r="F72" s="110"/>
      <c r="G72" s="110"/>
      <c r="H72" s="110"/>
      <c r="I72" s="110"/>
      <c r="J72" s="110"/>
      <c r="K72" s="110"/>
    </row>
    <row r="73" spans="1:11" ht="15.75" x14ac:dyDescent="0.2">
      <c r="A73" s="41">
        <v>17</v>
      </c>
      <c r="B73" s="115" t="s">
        <v>64</v>
      </c>
      <c r="C73" s="115"/>
      <c r="D73" s="109"/>
      <c r="E73" s="109"/>
      <c r="F73" s="110"/>
      <c r="G73" s="110"/>
      <c r="H73" s="110"/>
      <c r="I73" s="110"/>
      <c r="J73" s="110"/>
      <c r="K73" s="110"/>
    </row>
    <row r="74" spans="1:11" ht="16.5" thickBot="1" x14ac:dyDescent="0.25">
      <c r="A74" s="43">
        <v>18</v>
      </c>
      <c r="B74" s="116" t="s">
        <v>65</v>
      </c>
      <c r="C74" s="116"/>
      <c r="D74" s="112"/>
      <c r="E74" s="112"/>
      <c r="F74" s="113"/>
      <c r="G74" s="113"/>
      <c r="H74" s="113"/>
      <c r="I74" s="113"/>
      <c r="J74" s="113"/>
      <c r="K74" s="113"/>
    </row>
  </sheetData>
  <mergeCells count="78">
    <mergeCell ref="B73:C73"/>
    <mergeCell ref="D73:E73"/>
    <mergeCell ref="F73:K73"/>
    <mergeCell ref="B74:C74"/>
    <mergeCell ref="D74:E74"/>
    <mergeCell ref="F74:K74"/>
    <mergeCell ref="B71:C71"/>
    <mergeCell ref="D71:E71"/>
    <mergeCell ref="F71:K71"/>
    <mergeCell ref="B72:C72"/>
    <mergeCell ref="D72:E72"/>
    <mergeCell ref="F72:K72"/>
    <mergeCell ref="B69:C69"/>
    <mergeCell ref="D69:E69"/>
    <mergeCell ref="F69:K69"/>
    <mergeCell ref="B70:C70"/>
    <mergeCell ref="D70:E70"/>
    <mergeCell ref="F70:K70"/>
    <mergeCell ref="B67:C67"/>
    <mergeCell ref="D67:E67"/>
    <mergeCell ref="F67:K67"/>
    <mergeCell ref="B68:C68"/>
    <mergeCell ref="D68:E68"/>
    <mergeCell ref="F68:K68"/>
    <mergeCell ref="B65:C65"/>
    <mergeCell ref="D65:E65"/>
    <mergeCell ref="F65:K65"/>
    <mergeCell ref="B66:C66"/>
    <mergeCell ref="D66:E66"/>
    <mergeCell ref="F66:K66"/>
    <mergeCell ref="B63:C63"/>
    <mergeCell ref="D63:E63"/>
    <mergeCell ref="F63:K63"/>
    <mergeCell ref="B64:C64"/>
    <mergeCell ref="D64:E64"/>
    <mergeCell ref="F64:K64"/>
    <mergeCell ref="B61:C61"/>
    <mergeCell ref="D61:E61"/>
    <mergeCell ref="F61:K61"/>
    <mergeCell ref="B62:C62"/>
    <mergeCell ref="D62:E62"/>
    <mergeCell ref="F62:K62"/>
    <mergeCell ref="B59:C59"/>
    <mergeCell ref="D59:E59"/>
    <mergeCell ref="F59:K59"/>
    <mergeCell ref="B60:C60"/>
    <mergeCell ref="D60:E60"/>
    <mergeCell ref="F60:K60"/>
    <mergeCell ref="B57:C57"/>
    <mergeCell ref="D57:E57"/>
    <mergeCell ref="F57:K57"/>
    <mergeCell ref="B58:C58"/>
    <mergeCell ref="D58:E58"/>
    <mergeCell ref="F58:K58"/>
    <mergeCell ref="A46:E46"/>
    <mergeCell ref="A48:E48"/>
    <mergeCell ref="A55:D55"/>
    <mergeCell ref="A56:D56"/>
    <mergeCell ref="E56:J56"/>
    <mergeCell ref="I7:K8"/>
    <mergeCell ref="A10:E10"/>
    <mergeCell ref="A22:E22"/>
    <mergeCell ref="A27:E27"/>
    <mergeCell ref="A31:E31"/>
    <mergeCell ref="A33:E33"/>
    <mergeCell ref="A7:A9"/>
    <mergeCell ref="B7:B9"/>
    <mergeCell ref="C7:C9"/>
    <mergeCell ref="D7:D9"/>
    <mergeCell ref="E7:E9"/>
    <mergeCell ref="F7:H8"/>
    <mergeCell ref="A1:B1"/>
    <mergeCell ref="A2:K2"/>
    <mergeCell ref="A3:K3"/>
    <mergeCell ref="A4:K4"/>
    <mergeCell ref="A5:K5"/>
    <mergeCell ref="F6:G6"/>
    <mergeCell ref="H6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52" zoomScale="85" zoomScaleNormal="85" workbookViewId="0">
      <selection activeCell="A34" sqref="A34:E34"/>
    </sheetView>
  </sheetViews>
  <sheetFormatPr defaultRowHeight="12.75" x14ac:dyDescent="0.2"/>
  <cols>
    <col min="1" max="1" width="5.140625" customWidth="1"/>
    <col min="2" max="2" width="43.140625" customWidth="1"/>
    <col min="3" max="3" width="21.42578125" customWidth="1"/>
    <col min="6" max="6" width="19" customWidth="1"/>
    <col min="7" max="7" width="16.7109375" customWidth="1"/>
    <col min="8" max="8" width="20.28515625" customWidth="1"/>
    <col min="9" max="9" width="19" customWidth="1"/>
    <col min="10" max="10" width="19.28515625" customWidth="1"/>
    <col min="11" max="11" width="29.7109375" customWidth="1"/>
  </cols>
  <sheetData>
    <row r="1" spans="1:11" ht="15.75" x14ac:dyDescent="0.2">
      <c r="A1" s="114" t="s">
        <v>0</v>
      </c>
      <c r="B1" s="114"/>
      <c r="C1" s="9"/>
      <c r="D1" s="9"/>
      <c r="E1" s="9"/>
      <c r="F1" s="63"/>
      <c r="G1" s="63"/>
      <c r="H1" s="63"/>
      <c r="I1" s="63"/>
      <c r="J1" s="63"/>
      <c r="K1" s="63"/>
    </row>
    <row r="2" spans="1:11" ht="18.75" x14ac:dyDescent="0.2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8.75" x14ac:dyDescent="0.2">
      <c r="A3" s="91" t="s">
        <v>68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54.75" customHeight="1" x14ac:dyDescent="0.2">
      <c r="A4" s="91" t="s">
        <v>348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6.5" thickBot="1" x14ac:dyDescent="0.25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21" thickBot="1" x14ac:dyDescent="0.25">
      <c r="A6" s="61"/>
      <c r="B6" s="88"/>
      <c r="C6" s="61"/>
      <c r="D6" s="61"/>
      <c r="E6" s="61"/>
      <c r="F6" s="93" t="s">
        <v>3</v>
      </c>
      <c r="G6" s="93"/>
      <c r="H6" s="94" t="s">
        <v>4</v>
      </c>
      <c r="I6" s="94"/>
      <c r="J6" s="94"/>
      <c r="K6" s="94"/>
    </row>
    <row r="7" spans="1:11" ht="13.5" thickBot="1" x14ac:dyDescent="0.25">
      <c r="A7" s="98" t="s">
        <v>5</v>
      </c>
      <c r="B7" s="122" t="s">
        <v>6</v>
      </c>
      <c r="C7" s="99" t="s">
        <v>7</v>
      </c>
      <c r="D7" s="99" t="s">
        <v>8</v>
      </c>
      <c r="E7" s="100" t="s">
        <v>9</v>
      </c>
      <c r="F7" s="95" t="s">
        <v>10</v>
      </c>
      <c r="G7" s="95"/>
      <c r="H7" s="95"/>
      <c r="I7" s="96" t="s">
        <v>11</v>
      </c>
      <c r="J7" s="96"/>
      <c r="K7" s="96"/>
    </row>
    <row r="8" spans="1:11" ht="13.5" thickBot="1" x14ac:dyDescent="0.25">
      <c r="A8" s="98"/>
      <c r="B8" s="122"/>
      <c r="C8" s="99"/>
      <c r="D8" s="99"/>
      <c r="E8" s="100"/>
      <c r="F8" s="95"/>
      <c r="G8" s="95"/>
      <c r="H8" s="95"/>
      <c r="I8" s="96"/>
      <c r="J8" s="96"/>
      <c r="K8" s="96"/>
    </row>
    <row r="9" spans="1:11" ht="32.25" thickBot="1" x14ac:dyDescent="0.25">
      <c r="A9" s="98"/>
      <c r="B9" s="122"/>
      <c r="C9" s="99"/>
      <c r="D9" s="99"/>
      <c r="E9" s="100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1" ht="16.5" thickBot="1" x14ac:dyDescent="0.25">
      <c r="A10" s="118" t="s">
        <v>72</v>
      </c>
      <c r="B10" s="119"/>
      <c r="C10" s="119"/>
      <c r="D10" s="119"/>
      <c r="E10" s="119"/>
      <c r="F10" s="64"/>
      <c r="G10" s="65"/>
      <c r="H10" s="65"/>
      <c r="I10" s="66"/>
      <c r="J10" s="66"/>
      <c r="K10" s="66"/>
    </row>
    <row r="11" spans="1:11" ht="47.25" x14ac:dyDescent="0.2">
      <c r="A11" s="23" t="s">
        <v>15</v>
      </c>
      <c r="B11" s="24" t="s">
        <v>307</v>
      </c>
      <c r="C11" s="48" t="s">
        <v>308</v>
      </c>
      <c r="D11" s="26" t="s">
        <v>32</v>
      </c>
      <c r="E11" s="27">
        <v>1</v>
      </c>
      <c r="F11" s="67"/>
      <c r="G11" s="68"/>
      <c r="H11" s="69">
        <f t="shared" ref="H11:H21" si="0">F11+G11</f>
        <v>0</v>
      </c>
      <c r="I11" s="69">
        <f>F11*E11</f>
        <v>0</v>
      </c>
      <c r="J11" s="69">
        <f>G11*E11</f>
        <v>0</v>
      </c>
      <c r="K11" s="70">
        <f>I11+J11</f>
        <v>0</v>
      </c>
    </row>
    <row r="12" spans="1:11" ht="15.75" x14ac:dyDescent="0.2">
      <c r="A12" s="23" t="s">
        <v>16</v>
      </c>
      <c r="B12" s="24" t="s">
        <v>309</v>
      </c>
      <c r="C12" s="48" t="s">
        <v>310</v>
      </c>
      <c r="D12" s="26" t="s">
        <v>32</v>
      </c>
      <c r="E12" s="27">
        <v>7</v>
      </c>
      <c r="F12" s="67"/>
      <c r="G12" s="68"/>
      <c r="H12" s="69">
        <f t="shared" si="0"/>
        <v>0</v>
      </c>
      <c r="I12" s="69">
        <f t="shared" ref="I12:I21" si="1">F12*E12</f>
        <v>0</v>
      </c>
      <c r="J12" s="69">
        <f t="shared" ref="J12:J21" si="2">G12*E12</f>
        <v>0</v>
      </c>
      <c r="K12" s="70">
        <f t="shared" ref="K12:K21" si="3">I12+J12</f>
        <v>0</v>
      </c>
    </row>
    <row r="13" spans="1:11" ht="31.5" x14ac:dyDescent="0.2">
      <c r="A13" s="23"/>
      <c r="B13" s="24" t="s">
        <v>311</v>
      </c>
      <c r="C13" s="48" t="s">
        <v>315</v>
      </c>
      <c r="D13" s="26" t="s">
        <v>32</v>
      </c>
      <c r="E13" s="27">
        <v>6</v>
      </c>
      <c r="F13" s="67"/>
      <c r="G13" s="68"/>
      <c r="H13" s="69">
        <f t="shared" si="0"/>
        <v>0</v>
      </c>
      <c r="I13" s="69">
        <f t="shared" si="1"/>
        <v>0</v>
      </c>
      <c r="J13" s="69">
        <f t="shared" si="2"/>
        <v>0</v>
      </c>
      <c r="K13" s="70">
        <f t="shared" si="3"/>
        <v>0</v>
      </c>
    </row>
    <row r="14" spans="1:11" ht="31.5" x14ac:dyDescent="0.2">
      <c r="A14" s="23"/>
      <c r="B14" s="24" t="s">
        <v>312</v>
      </c>
      <c r="C14" s="48" t="s">
        <v>316</v>
      </c>
      <c r="D14" s="26" t="s">
        <v>32</v>
      </c>
      <c r="E14" s="27">
        <v>1</v>
      </c>
      <c r="F14" s="67"/>
      <c r="G14" s="68"/>
      <c r="H14" s="69">
        <f t="shared" si="0"/>
        <v>0</v>
      </c>
      <c r="I14" s="69">
        <f t="shared" si="1"/>
        <v>0</v>
      </c>
      <c r="J14" s="69">
        <f t="shared" si="2"/>
        <v>0</v>
      </c>
      <c r="K14" s="70">
        <f t="shared" si="3"/>
        <v>0</v>
      </c>
    </row>
    <row r="15" spans="1:11" ht="31.5" x14ac:dyDescent="0.2">
      <c r="A15" s="23"/>
      <c r="B15" s="24" t="s">
        <v>313</v>
      </c>
      <c r="C15" s="48" t="s">
        <v>317</v>
      </c>
      <c r="D15" s="26" t="s">
        <v>32</v>
      </c>
      <c r="E15" s="27">
        <v>6</v>
      </c>
      <c r="F15" s="67"/>
      <c r="G15" s="68"/>
      <c r="H15" s="69">
        <f t="shared" si="0"/>
        <v>0</v>
      </c>
      <c r="I15" s="69">
        <f t="shared" si="1"/>
        <v>0</v>
      </c>
      <c r="J15" s="69">
        <f t="shared" si="2"/>
        <v>0</v>
      </c>
      <c r="K15" s="70">
        <f t="shared" si="3"/>
        <v>0</v>
      </c>
    </row>
    <row r="16" spans="1:11" ht="31.5" x14ac:dyDescent="0.2">
      <c r="A16" s="23"/>
      <c r="B16" s="24" t="s">
        <v>314</v>
      </c>
      <c r="C16" s="48" t="s">
        <v>318</v>
      </c>
      <c r="D16" s="26" t="s">
        <v>32</v>
      </c>
      <c r="E16" s="27">
        <v>1</v>
      </c>
      <c r="F16" s="67"/>
      <c r="G16" s="68"/>
      <c r="H16" s="69">
        <f t="shared" si="0"/>
        <v>0</v>
      </c>
      <c r="I16" s="69">
        <f t="shared" si="1"/>
        <v>0</v>
      </c>
      <c r="J16" s="69">
        <f t="shared" si="2"/>
        <v>0</v>
      </c>
      <c r="K16" s="70">
        <f t="shared" si="3"/>
        <v>0</v>
      </c>
    </row>
    <row r="17" spans="1:11" ht="31.5" x14ac:dyDescent="0.2">
      <c r="A17" s="23"/>
      <c r="B17" s="24" t="s">
        <v>119</v>
      </c>
      <c r="C17" s="48" t="s">
        <v>319</v>
      </c>
      <c r="D17" s="26" t="s">
        <v>32</v>
      </c>
      <c r="E17" s="27">
        <v>7</v>
      </c>
      <c r="F17" s="67"/>
      <c r="G17" s="68"/>
      <c r="H17" s="69">
        <f t="shared" si="0"/>
        <v>0</v>
      </c>
      <c r="I17" s="69">
        <f t="shared" si="1"/>
        <v>0</v>
      </c>
      <c r="J17" s="69">
        <f t="shared" si="2"/>
        <v>0</v>
      </c>
      <c r="K17" s="70">
        <f t="shared" si="3"/>
        <v>0</v>
      </c>
    </row>
    <row r="18" spans="1:11" ht="31.5" x14ac:dyDescent="0.2">
      <c r="A18" s="23" t="s">
        <v>17</v>
      </c>
      <c r="B18" s="24" t="s">
        <v>320</v>
      </c>
      <c r="C18" s="48" t="s">
        <v>321</v>
      </c>
      <c r="D18" s="26" t="s">
        <v>32</v>
      </c>
      <c r="E18" s="27">
        <v>7</v>
      </c>
      <c r="F18" s="67"/>
      <c r="G18" s="68"/>
      <c r="H18" s="69">
        <f t="shared" si="0"/>
        <v>0</v>
      </c>
      <c r="I18" s="69">
        <f t="shared" si="1"/>
        <v>0</v>
      </c>
      <c r="J18" s="69">
        <f t="shared" si="2"/>
        <v>0</v>
      </c>
      <c r="K18" s="70">
        <f t="shared" si="3"/>
        <v>0</v>
      </c>
    </row>
    <row r="19" spans="1:11" ht="31.5" x14ac:dyDescent="0.2">
      <c r="A19" s="23"/>
      <c r="B19" s="24" t="s">
        <v>312</v>
      </c>
      <c r="C19" s="48" t="s">
        <v>316</v>
      </c>
      <c r="D19" s="26" t="s">
        <v>32</v>
      </c>
      <c r="E19" s="27">
        <v>6</v>
      </c>
      <c r="F19" s="67"/>
      <c r="G19" s="68"/>
      <c r="H19" s="69">
        <f t="shared" si="0"/>
        <v>0</v>
      </c>
      <c r="I19" s="69">
        <f t="shared" si="1"/>
        <v>0</v>
      </c>
      <c r="J19" s="69">
        <f t="shared" si="2"/>
        <v>0</v>
      </c>
      <c r="K19" s="70">
        <f t="shared" si="3"/>
        <v>0</v>
      </c>
    </row>
    <row r="20" spans="1:11" ht="31.5" x14ac:dyDescent="0.2">
      <c r="A20" s="23"/>
      <c r="B20" s="24" t="s">
        <v>322</v>
      </c>
      <c r="C20" s="48" t="s">
        <v>323</v>
      </c>
      <c r="D20" s="26" t="s">
        <v>32</v>
      </c>
      <c r="E20" s="27">
        <v>1</v>
      </c>
      <c r="F20" s="67"/>
      <c r="G20" s="68"/>
      <c r="H20" s="69">
        <f t="shared" si="0"/>
        <v>0</v>
      </c>
      <c r="I20" s="69">
        <f t="shared" si="1"/>
        <v>0</v>
      </c>
      <c r="J20" s="69">
        <f t="shared" si="2"/>
        <v>0</v>
      </c>
      <c r="K20" s="70">
        <f t="shared" si="3"/>
        <v>0</v>
      </c>
    </row>
    <row r="21" spans="1:11" ht="32.25" thickBot="1" x14ac:dyDescent="0.25">
      <c r="A21" s="23"/>
      <c r="B21" s="24" t="s">
        <v>324</v>
      </c>
      <c r="C21" s="48" t="s">
        <v>325</v>
      </c>
      <c r="D21" s="26" t="s">
        <v>32</v>
      </c>
      <c r="E21" s="27">
        <v>7</v>
      </c>
      <c r="F21" s="67"/>
      <c r="G21" s="68"/>
      <c r="H21" s="69">
        <f t="shared" si="0"/>
        <v>0</v>
      </c>
      <c r="I21" s="69">
        <f t="shared" si="1"/>
        <v>0</v>
      </c>
      <c r="J21" s="69">
        <f t="shared" si="2"/>
        <v>0</v>
      </c>
      <c r="K21" s="70">
        <f t="shared" si="3"/>
        <v>0</v>
      </c>
    </row>
    <row r="22" spans="1:11" ht="16.5" thickBot="1" x14ac:dyDescent="0.25">
      <c r="A22" s="118" t="s">
        <v>69</v>
      </c>
      <c r="B22" s="119"/>
      <c r="C22" s="119"/>
      <c r="D22" s="119"/>
      <c r="E22" s="119"/>
      <c r="F22" s="64"/>
      <c r="G22" s="65"/>
      <c r="H22" s="65"/>
      <c r="I22" s="66"/>
      <c r="J22" s="66"/>
      <c r="K22" s="66"/>
    </row>
    <row r="23" spans="1:11" ht="31.5" x14ac:dyDescent="0.2">
      <c r="A23" s="23" t="s">
        <v>15</v>
      </c>
      <c r="B23" s="24" t="s">
        <v>326</v>
      </c>
      <c r="C23" s="62" t="s">
        <v>327</v>
      </c>
      <c r="D23" s="26" t="s">
        <v>32</v>
      </c>
      <c r="E23" s="27">
        <v>14</v>
      </c>
      <c r="F23" s="71"/>
      <c r="G23" s="72"/>
      <c r="H23" s="69">
        <f t="shared" ref="H23:H26" si="4">F23+G23</f>
        <v>0</v>
      </c>
      <c r="I23" s="69">
        <f t="shared" ref="I23:I26" si="5">E23*F23</f>
        <v>0</v>
      </c>
      <c r="J23" s="69">
        <f t="shared" ref="J23:J26" si="6">E23*G23</f>
        <v>0</v>
      </c>
      <c r="K23" s="70">
        <f t="shared" ref="K23:K26" si="7">I23+J23</f>
        <v>0</v>
      </c>
    </row>
    <row r="24" spans="1:11" ht="31.5" x14ac:dyDescent="0.2">
      <c r="A24" s="23" t="s">
        <v>16</v>
      </c>
      <c r="B24" s="24" t="s">
        <v>328</v>
      </c>
      <c r="C24" s="62" t="s">
        <v>329</v>
      </c>
      <c r="D24" s="26" t="s">
        <v>32</v>
      </c>
      <c r="E24" s="27">
        <v>1</v>
      </c>
      <c r="F24" s="71"/>
      <c r="G24" s="72"/>
      <c r="H24" s="69">
        <f t="shared" si="4"/>
        <v>0</v>
      </c>
      <c r="I24" s="69">
        <f t="shared" si="5"/>
        <v>0</v>
      </c>
      <c r="J24" s="69">
        <f t="shared" si="6"/>
        <v>0</v>
      </c>
      <c r="K24" s="70">
        <f t="shared" si="7"/>
        <v>0</v>
      </c>
    </row>
    <row r="25" spans="1:11" ht="31.5" x14ac:dyDescent="0.2">
      <c r="A25" s="23" t="s">
        <v>17</v>
      </c>
      <c r="B25" s="24" t="s">
        <v>331</v>
      </c>
      <c r="C25" s="62" t="s">
        <v>330</v>
      </c>
      <c r="D25" s="26" t="s">
        <v>32</v>
      </c>
      <c r="E25" s="27">
        <v>4</v>
      </c>
      <c r="F25" s="71"/>
      <c r="G25" s="72"/>
      <c r="H25" s="69">
        <f t="shared" si="4"/>
        <v>0</v>
      </c>
      <c r="I25" s="69">
        <f t="shared" si="5"/>
        <v>0</v>
      </c>
      <c r="J25" s="69">
        <f t="shared" si="6"/>
        <v>0</v>
      </c>
      <c r="K25" s="70">
        <f t="shared" si="7"/>
        <v>0</v>
      </c>
    </row>
    <row r="26" spans="1:11" ht="32.25" thickBot="1" x14ac:dyDescent="0.25">
      <c r="A26" s="23" t="s">
        <v>18</v>
      </c>
      <c r="B26" s="24" t="s">
        <v>332</v>
      </c>
      <c r="C26" s="62" t="s">
        <v>333</v>
      </c>
      <c r="D26" s="26" t="s">
        <v>32</v>
      </c>
      <c r="E26" s="27">
        <v>4</v>
      </c>
      <c r="F26" s="71"/>
      <c r="G26" s="72"/>
      <c r="H26" s="69">
        <f t="shared" si="4"/>
        <v>0</v>
      </c>
      <c r="I26" s="69">
        <f t="shared" si="5"/>
        <v>0</v>
      </c>
      <c r="J26" s="69">
        <f t="shared" si="6"/>
        <v>0</v>
      </c>
      <c r="K26" s="70">
        <f t="shared" si="7"/>
        <v>0</v>
      </c>
    </row>
    <row r="27" spans="1:11" ht="16.5" thickBot="1" x14ac:dyDescent="0.25">
      <c r="A27" s="118" t="s">
        <v>176</v>
      </c>
      <c r="B27" s="119"/>
      <c r="C27" s="119"/>
      <c r="D27" s="119" t="s">
        <v>32</v>
      </c>
      <c r="E27" s="119"/>
      <c r="F27" s="64"/>
      <c r="G27" s="65"/>
      <c r="H27" s="65"/>
      <c r="I27" s="66"/>
      <c r="J27" s="66"/>
      <c r="K27" s="66"/>
    </row>
    <row r="28" spans="1:11" ht="47.25" x14ac:dyDescent="0.2">
      <c r="A28" s="23" t="s">
        <v>15</v>
      </c>
      <c r="B28" s="24" t="s">
        <v>334</v>
      </c>
      <c r="C28" s="48" t="s">
        <v>335</v>
      </c>
      <c r="D28" s="26" t="s">
        <v>67</v>
      </c>
      <c r="E28" s="27">
        <v>349</v>
      </c>
      <c r="F28" s="71"/>
      <c r="G28" s="72"/>
      <c r="H28" s="69">
        <f t="shared" ref="H28:H30" si="8">F28+G28</f>
        <v>0</v>
      </c>
      <c r="I28" s="69">
        <f t="shared" ref="I28:I30" si="9">E28*F28</f>
        <v>0</v>
      </c>
      <c r="J28" s="69">
        <f t="shared" ref="J28:J30" si="10">E28*G28</f>
        <v>0</v>
      </c>
      <c r="K28" s="70">
        <f t="shared" ref="K28:K30" si="11">I28+J28</f>
        <v>0</v>
      </c>
    </row>
    <row r="29" spans="1:11" ht="47.25" x14ac:dyDescent="0.2">
      <c r="A29" s="23" t="s">
        <v>16</v>
      </c>
      <c r="B29" s="24" t="s">
        <v>192</v>
      </c>
      <c r="C29" s="48" t="s">
        <v>193</v>
      </c>
      <c r="D29" s="26" t="s">
        <v>67</v>
      </c>
      <c r="E29" s="27">
        <v>44</v>
      </c>
      <c r="F29" s="71"/>
      <c r="G29" s="72"/>
      <c r="H29" s="69">
        <f t="shared" si="8"/>
        <v>0</v>
      </c>
      <c r="I29" s="69">
        <f t="shared" si="9"/>
        <v>0</v>
      </c>
      <c r="J29" s="69">
        <f t="shared" si="10"/>
        <v>0</v>
      </c>
      <c r="K29" s="70">
        <f t="shared" si="11"/>
        <v>0</v>
      </c>
    </row>
    <row r="30" spans="1:11" ht="48" thickBot="1" x14ac:dyDescent="0.25">
      <c r="A30" s="23" t="s">
        <v>17</v>
      </c>
      <c r="B30" s="24" t="s">
        <v>194</v>
      </c>
      <c r="C30" s="48" t="s">
        <v>195</v>
      </c>
      <c r="D30" s="26" t="s">
        <v>67</v>
      </c>
      <c r="E30" s="27">
        <v>737</v>
      </c>
      <c r="F30" s="71"/>
      <c r="G30" s="72"/>
      <c r="H30" s="69">
        <f t="shared" si="8"/>
        <v>0</v>
      </c>
      <c r="I30" s="69">
        <f t="shared" si="9"/>
        <v>0</v>
      </c>
      <c r="J30" s="69">
        <f t="shared" si="10"/>
        <v>0</v>
      </c>
      <c r="K30" s="70">
        <f t="shared" si="11"/>
        <v>0</v>
      </c>
    </row>
    <row r="31" spans="1:11" ht="16.5" thickBot="1" x14ac:dyDescent="0.25">
      <c r="A31" s="118" t="s">
        <v>70</v>
      </c>
      <c r="B31" s="119"/>
      <c r="C31" s="119"/>
      <c r="D31" s="119"/>
      <c r="E31" s="119"/>
      <c r="F31" s="64"/>
      <c r="G31" s="65"/>
      <c r="H31" s="65"/>
      <c r="I31" s="66"/>
      <c r="J31" s="66"/>
      <c r="K31" s="66"/>
    </row>
    <row r="32" spans="1:11" ht="31.5" x14ac:dyDescent="0.2">
      <c r="A32" s="23" t="s">
        <v>15</v>
      </c>
      <c r="B32" s="24" t="s">
        <v>336</v>
      </c>
      <c r="C32" s="48"/>
      <c r="D32" s="26" t="s">
        <v>32</v>
      </c>
      <c r="E32" s="27">
        <v>2</v>
      </c>
      <c r="F32" s="71"/>
      <c r="G32" s="72"/>
      <c r="H32" s="69">
        <f t="shared" ref="H32" si="12">F32+G32</f>
        <v>0</v>
      </c>
      <c r="I32" s="69">
        <f t="shared" ref="I32:I33" si="13">E32*F32</f>
        <v>0</v>
      </c>
      <c r="J32" s="69">
        <f t="shared" ref="J32:J33" si="14">E32*G32</f>
        <v>0</v>
      </c>
      <c r="K32" s="70">
        <f t="shared" ref="K32:K33" si="15">I32+J32</f>
        <v>0</v>
      </c>
    </row>
    <row r="33" spans="1:11" ht="47.25" x14ac:dyDescent="0.2">
      <c r="A33" s="128" t="s">
        <v>16</v>
      </c>
      <c r="B33" s="24" t="s">
        <v>349</v>
      </c>
      <c r="C33" s="48"/>
      <c r="D33" s="26" t="s">
        <v>32</v>
      </c>
      <c r="E33" s="129">
        <v>2</v>
      </c>
      <c r="F33" s="130"/>
      <c r="G33" s="130"/>
      <c r="H33" s="131"/>
      <c r="I33" s="131">
        <f t="shared" si="13"/>
        <v>0</v>
      </c>
      <c r="J33" s="131">
        <f t="shared" si="14"/>
        <v>0</v>
      </c>
      <c r="K33" s="131">
        <f t="shared" si="15"/>
        <v>0</v>
      </c>
    </row>
    <row r="34" spans="1:11" ht="16.5" thickBot="1" x14ac:dyDescent="0.25">
      <c r="A34" s="123" t="s">
        <v>220</v>
      </c>
      <c r="B34" s="124"/>
      <c r="C34" s="124"/>
      <c r="D34" s="124" t="s">
        <v>32</v>
      </c>
      <c r="E34" s="124"/>
      <c r="F34" s="125"/>
      <c r="G34" s="126"/>
      <c r="H34" s="126"/>
      <c r="I34" s="127"/>
      <c r="J34" s="127"/>
      <c r="K34" s="127"/>
    </row>
    <row r="35" spans="1:11" ht="31.5" x14ac:dyDescent="0.2">
      <c r="A35" s="23" t="s">
        <v>15</v>
      </c>
      <c r="B35" s="24" t="s">
        <v>337</v>
      </c>
      <c r="C35" s="48"/>
      <c r="D35" s="26" t="s">
        <v>67</v>
      </c>
      <c r="E35" s="27">
        <v>191</v>
      </c>
      <c r="F35" s="71"/>
      <c r="G35" s="72"/>
      <c r="H35" s="69">
        <f>F35+G35</f>
        <v>0</v>
      </c>
      <c r="I35" s="69">
        <f>F35*E35</f>
        <v>0</v>
      </c>
      <c r="J35" s="69">
        <f>G35*E35</f>
        <v>0</v>
      </c>
      <c r="K35" s="70">
        <f>I35+J35</f>
        <v>0</v>
      </c>
    </row>
    <row r="36" spans="1:11" ht="31.5" x14ac:dyDescent="0.2">
      <c r="A36" s="23" t="s">
        <v>16</v>
      </c>
      <c r="B36" s="24" t="s">
        <v>338</v>
      </c>
      <c r="C36" s="48"/>
      <c r="D36" s="26" t="s">
        <v>67</v>
      </c>
      <c r="E36" s="27">
        <v>536</v>
      </c>
      <c r="F36" s="71"/>
      <c r="G36" s="72"/>
      <c r="H36" s="69">
        <f t="shared" ref="H36:H46" si="16">F36+G36</f>
        <v>0</v>
      </c>
      <c r="I36" s="69">
        <f t="shared" ref="I36:I46" si="17">F36*E36</f>
        <v>0</v>
      </c>
      <c r="J36" s="69">
        <f t="shared" ref="J36:J46" si="18">G36*E36</f>
        <v>0</v>
      </c>
      <c r="K36" s="70">
        <f t="shared" ref="K36:K46" si="19">I36+J36</f>
        <v>0</v>
      </c>
    </row>
    <row r="37" spans="1:11" ht="31.5" x14ac:dyDescent="0.2">
      <c r="A37" s="23" t="s">
        <v>17</v>
      </c>
      <c r="B37" s="24" t="s">
        <v>340</v>
      </c>
      <c r="C37" s="48"/>
      <c r="D37" s="26" t="s">
        <v>67</v>
      </c>
      <c r="E37" s="27">
        <v>44</v>
      </c>
      <c r="F37" s="71"/>
      <c r="G37" s="72"/>
      <c r="H37" s="69">
        <f t="shared" si="16"/>
        <v>0</v>
      </c>
      <c r="I37" s="69">
        <f t="shared" si="17"/>
        <v>0</v>
      </c>
      <c r="J37" s="69">
        <f t="shared" si="18"/>
        <v>0</v>
      </c>
      <c r="K37" s="70">
        <f t="shared" si="19"/>
        <v>0</v>
      </c>
    </row>
    <row r="38" spans="1:11" ht="31.5" x14ac:dyDescent="0.2">
      <c r="A38" s="23" t="s">
        <v>18</v>
      </c>
      <c r="B38" s="24" t="s">
        <v>339</v>
      </c>
      <c r="C38" s="48"/>
      <c r="D38" s="26" t="s">
        <v>67</v>
      </c>
      <c r="E38" s="27">
        <v>117</v>
      </c>
      <c r="F38" s="71"/>
      <c r="G38" s="72"/>
      <c r="H38" s="69">
        <f t="shared" si="16"/>
        <v>0</v>
      </c>
      <c r="I38" s="69">
        <f t="shared" si="17"/>
        <v>0</v>
      </c>
      <c r="J38" s="69">
        <f t="shared" si="18"/>
        <v>0</v>
      </c>
      <c r="K38" s="70">
        <f t="shared" si="19"/>
        <v>0</v>
      </c>
    </row>
    <row r="39" spans="1:11" ht="15.75" x14ac:dyDescent="0.2">
      <c r="A39" s="23" t="s">
        <v>19</v>
      </c>
      <c r="B39" s="24" t="s">
        <v>341</v>
      </c>
      <c r="C39" s="48"/>
      <c r="D39" s="26" t="s">
        <v>32</v>
      </c>
      <c r="E39" s="27">
        <v>16</v>
      </c>
      <c r="F39" s="71"/>
      <c r="G39" s="72"/>
      <c r="H39" s="69">
        <f t="shared" si="16"/>
        <v>0</v>
      </c>
      <c r="I39" s="69">
        <f t="shared" si="17"/>
        <v>0</v>
      </c>
      <c r="J39" s="69">
        <f t="shared" si="18"/>
        <v>0</v>
      </c>
      <c r="K39" s="70">
        <f t="shared" si="19"/>
        <v>0</v>
      </c>
    </row>
    <row r="40" spans="1:11" ht="15.75" x14ac:dyDescent="0.2">
      <c r="A40" s="23" t="s">
        <v>20</v>
      </c>
      <c r="B40" s="24" t="s">
        <v>342</v>
      </c>
      <c r="C40" s="48"/>
      <c r="D40" s="26" t="s">
        <v>32</v>
      </c>
      <c r="E40" s="27">
        <v>16</v>
      </c>
      <c r="F40" s="71"/>
      <c r="G40" s="72"/>
      <c r="H40" s="69">
        <f t="shared" si="16"/>
        <v>0</v>
      </c>
      <c r="I40" s="69">
        <f t="shared" si="17"/>
        <v>0</v>
      </c>
      <c r="J40" s="69">
        <f t="shared" si="18"/>
        <v>0</v>
      </c>
      <c r="K40" s="70">
        <f t="shared" si="19"/>
        <v>0</v>
      </c>
    </row>
    <row r="41" spans="1:11" ht="31.5" x14ac:dyDescent="0.2">
      <c r="A41" s="23" t="s">
        <v>21</v>
      </c>
      <c r="B41" s="24" t="s">
        <v>343</v>
      </c>
      <c r="C41" s="48"/>
      <c r="D41" s="26" t="s">
        <v>32</v>
      </c>
      <c r="E41" s="27">
        <v>1</v>
      </c>
      <c r="F41" s="71"/>
      <c r="G41" s="72"/>
      <c r="H41" s="69">
        <f t="shared" si="16"/>
        <v>0</v>
      </c>
      <c r="I41" s="69">
        <f t="shared" si="17"/>
        <v>0</v>
      </c>
      <c r="J41" s="69">
        <f t="shared" si="18"/>
        <v>0</v>
      </c>
      <c r="K41" s="70">
        <f t="shared" si="19"/>
        <v>0</v>
      </c>
    </row>
    <row r="42" spans="1:11" ht="15.75" x14ac:dyDescent="0.2">
      <c r="A42" s="23" t="s">
        <v>22</v>
      </c>
      <c r="B42" s="24" t="s">
        <v>344</v>
      </c>
      <c r="C42" s="48"/>
      <c r="D42" s="26" t="s">
        <v>32</v>
      </c>
      <c r="E42" s="27">
        <v>92</v>
      </c>
      <c r="F42" s="71"/>
      <c r="G42" s="72"/>
      <c r="H42" s="69">
        <f t="shared" si="16"/>
        <v>0</v>
      </c>
      <c r="I42" s="69">
        <f t="shared" si="17"/>
        <v>0</v>
      </c>
      <c r="J42" s="69">
        <f t="shared" si="18"/>
        <v>0</v>
      </c>
      <c r="K42" s="70">
        <f t="shared" si="19"/>
        <v>0</v>
      </c>
    </row>
    <row r="43" spans="1:11" ht="15.75" x14ac:dyDescent="0.2">
      <c r="A43" s="23" t="s">
        <v>23</v>
      </c>
      <c r="B43" s="24" t="s">
        <v>345</v>
      </c>
      <c r="C43" s="48"/>
      <c r="D43" s="26" t="s">
        <v>32</v>
      </c>
      <c r="E43" s="27">
        <v>46</v>
      </c>
      <c r="F43" s="71"/>
      <c r="G43" s="72"/>
      <c r="H43" s="69">
        <f t="shared" si="16"/>
        <v>0</v>
      </c>
      <c r="I43" s="69">
        <f t="shared" si="17"/>
        <v>0</v>
      </c>
      <c r="J43" s="69">
        <f t="shared" si="18"/>
        <v>0</v>
      </c>
      <c r="K43" s="70">
        <f t="shared" si="19"/>
        <v>0</v>
      </c>
    </row>
    <row r="44" spans="1:11" ht="15.75" x14ac:dyDescent="0.2">
      <c r="A44" s="23" t="s">
        <v>24</v>
      </c>
      <c r="B44" s="24" t="s">
        <v>247</v>
      </c>
      <c r="C44" s="48"/>
      <c r="D44" s="26" t="s">
        <v>32</v>
      </c>
      <c r="E44" s="27">
        <v>46</v>
      </c>
      <c r="F44" s="71"/>
      <c r="G44" s="72"/>
      <c r="H44" s="69">
        <f t="shared" si="16"/>
        <v>0</v>
      </c>
      <c r="I44" s="69">
        <f t="shared" si="17"/>
        <v>0</v>
      </c>
      <c r="J44" s="69">
        <f t="shared" si="18"/>
        <v>0</v>
      </c>
      <c r="K44" s="70">
        <f t="shared" si="19"/>
        <v>0</v>
      </c>
    </row>
    <row r="45" spans="1:11" ht="15.75" x14ac:dyDescent="0.2">
      <c r="A45" s="23" t="s">
        <v>25</v>
      </c>
      <c r="B45" s="24" t="s">
        <v>346</v>
      </c>
      <c r="C45" s="48"/>
      <c r="D45" s="26" t="s">
        <v>32</v>
      </c>
      <c r="E45" s="27">
        <v>46</v>
      </c>
      <c r="F45" s="71"/>
      <c r="G45" s="72"/>
      <c r="H45" s="69">
        <f t="shared" si="16"/>
        <v>0</v>
      </c>
      <c r="I45" s="69">
        <f t="shared" si="17"/>
        <v>0</v>
      </c>
      <c r="J45" s="69">
        <f t="shared" si="18"/>
        <v>0</v>
      </c>
      <c r="K45" s="70">
        <f t="shared" si="19"/>
        <v>0</v>
      </c>
    </row>
    <row r="46" spans="1:11" ht="16.5" thickBot="1" x14ac:dyDescent="0.25">
      <c r="A46" s="23" t="s">
        <v>26</v>
      </c>
      <c r="B46" s="24" t="s">
        <v>347</v>
      </c>
      <c r="C46" s="48"/>
      <c r="D46" s="26" t="s">
        <v>32</v>
      </c>
      <c r="E46" s="27">
        <v>184</v>
      </c>
      <c r="F46" s="71"/>
      <c r="G46" s="72"/>
      <c r="H46" s="69">
        <f t="shared" si="16"/>
        <v>0</v>
      </c>
      <c r="I46" s="69">
        <f t="shared" si="17"/>
        <v>0</v>
      </c>
      <c r="J46" s="69">
        <f t="shared" si="18"/>
        <v>0</v>
      </c>
      <c r="K46" s="70">
        <f t="shared" si="19"/>
        <v>0</v>
      </c>
    </row>
    <row r="47" spans="1:11" ht="16.5" thickBot="1" x14ac:dyDescent="0.25">
      <c r="A47" s="118" t="s">
        <v>252</v>
      </c>
      <c r="B47" s="119"/>
      <c r="C47" s="119"/>
      <c r="D47" s="119" t="s">
        <v>32</v>
      </c>
      <c r="E47" s="119"/>
      <c r="F47" s="64"/>
      <c r="G47" s="65"/>
      <c r="H47" s="65"/>
      <c r="I47" s="66"/>
      <c r="J47" s="66"/>
      <c r="K47" s="66"/>
    </row>
    <row r="48" spans="1:11" ht="32.25" thickBot="1" x14ac:dyDescent="0.25">
      <c r="A48" s="23" t="s">
        <v>15</v>
      </c>
      <c r="B48" s="24" t="s">
        <v>253</v>
      </c>
      <c r="C48" s="48"/>
      <c r="D48" s="26" t="s">
        <v>67</v>
      </c>
      <c r="E48" s="27">
        <v>120</v>
      </c>
      <c r="F48" s="71"/>
      <c r="G48" s="72"/>
      <c r="H48" s="69">
        <f>F48+G48</f>
        <v>0</v>
      </c>
      <c r="I48" s="69">
        <f>F48*E48</f>
        <v>0</v>
      </c>
      <c r="J48" s="69">
        <f>G48*E48</f>
        <v>0</v>
      </c>
      <c r="K48" s="70">
        <f>I48+J48</f>
        <v>0</v>
      </c>
    </row>
    <row r="49" spans="1:11" ht="16.5" thickBot="1" x14ac:dyDescent="0.25">
      <c r="A49" s="118" t="s">
        <v>33</v>
      </c>
      <c r="B49" s="119"/>
      <c r="C49" s="119"/>
      <c r="D49" s="119"/>
      <c r="E49" s="119"/>
      <c r="F49" s="64"/>
      <c r="G49" s="65"/>
      <c r="H49" s="65"/>
      <c r="I49" s="66"/>
      <c r="J49" s="66"/>
      <c r="K49" s="66"/>
    </row>
    <row r="50" spans="1:11" ht="15.75" x14ac:dyDescent="0.2">
      <c r="A50" s="58"/>
      <c r="B50" s="59"/>
      <c r="C50" s="73"/>
      <c r="D50" s="73"/>
      <c r="E50" s="74"/>
      <c r="F50" s="75"/>
      <c r="G50" s="76"/>
      <c r="H50" s="69">
        <f>F50+G50</f>
        <v>0</v>
      </c>
      <c r="I50" s="69">
        <f>E50*F50</f>
        <v>0</v>
      </c>
      <c r="J50" s="69">
        <f>G50*E50</f>
        <v>0</v>
      </c>
      <c r="K50" s="70">
        <f>E50*H50</f>
        <v>0</v>
      </c>
    </row>
    <row r="51" spans="1:11" ht="15.75" x14ac:dyDescent="0.2">
      <c r="A51" s="23"/>
      <c r="B51" s="60"/>
      <c r="C51" s="77"/>
      <c r="D51" s="77"/>
      <c r="E51" s="78"/>
      <c r="F51" s="75"/>
      <c r="G51" s="76"/>
      <c r="H51" s="69">
        <f t="shared" ref="H51:H55" si="20">F51+G51</f>
        <v>0</v>
      </c>
      <c r="I51" s="69">
        <f t="shared" ref="I51:I55" si="21">E51*F51</f>
        <v>0</v>
      </c>
      <c r="J51" s="69">
        <f t="shared" ref="J51:J55" si="22">G51*E51</f>
        <v>0</v>
      </c>
      <c r="K51" s="70">
        <f t="shared" ref="K51:K55" si="23">E51*H51</f>
        <v>0</v>
      </c>
    </row>
    <row r="52" spans="1:11" ht="15.75" x14ac:dyDescent="0.2">
      <c r="A52" s="23"/>
      <c r="B52" s="60"/>
      <c r="C52" s="77"/>
      <c r="D52" s="77"/>
      <c r="E52" s="78"/>
      <c r="F52" s="75"/>
      <c r="G52" s="76"/>
      <c r="H52" s="69">
        <f t="shared" si="20"/>
        <v>0</v>
      </c>
      <c r="I52" s="69">
        <f t="shared" si="21"/>
        <v>0</v>
      </c>
      <c r="J52" s="69">
        <f t="shared" si="22"/>
        <v>0</v>
      </c>
      <c r="K52" s="70">
        <f t="shared" si="23"/>
        <v>0</v>
      </c>
    </row>
    <row r="53" spans="1:11" ht="15.75" x14ac:dyDescent="0.2">
      <c r="A53" s="23"/>
      <c r="B53" s="60"/>
      <c r="C53" s="77"/>
      <c r="D53" s="77"/>
      <c r="E53" s="78"/>
      <c r="F53" s="75"/>
      <c r="G53" s="76"/>
      <c r="H53" s="69">
        <f t="shared" si="20"/>
        <v>0</v>
      </c>
      <c r="I53" s="69">
        <f t="shared" si="21"/>
        <v>0</v>
      </c>
      <c r="J53" s="69">
        <f t="shared" si="22"/>
        <v>0</v>
      </c>
      <c r="K53" s="70">
        <f t="shared" si="23"/>
        <v>0</v>
      </c>
    </row>
    <row r="54" spans="1:11" ht="15.75" x14ac:dyDescent="0.2">
      <c r="A54" s="16"/>
      <c r="B54" s="17"/>
      <c r="C54" s="62"/>
      <c r="D54" s="19"/>
      <c r="E54" s="20"/>
      <c r="F54" s="79"/>
      <c r="G54" s="80"/>
      <c r="H54" s="69">
        <f t="shared" si="20"/>
        <v>0</v>
      </c>
      <c r="I54" s="69">
        <f t="shared" si="21"/>
        <v>0</v>
      </c>
      <c r="J54" s="69">
        <f t="shared" si="22"/>
        <v>0</v>
      </c>
      <c r="K54" s="70">
        <f t="shared" si="23"/>
        <v>0</v>
      </c>
    </row>
    <row r="55" spans="1:11" ht="16.5" thickBot="1" x14ac:dyDescent="0.25">
      <c r="A55" s="16"/>
      <c r="B55" s="17"/>
      <c r="C55" s="62"/>
      <c r="D55" s="19"/>
      <c r="E55" s="34"/>
      <c r="F55" s="79"/>
      <c r="G55" s="80"/>
      <c r="H55" s="69">
        <f t="shared" si="20"/>
        <v>0</v>
      </c>
      <c r="I55" s="69">
        <f t="shared" si="21"/>
        <v>0</v>
      </c>
      <c r="J55" s="69">
        <f t="shared" si="22"/>
        <v>0</v>
      </c>
      <c r="K55" s="70">
        <f t="shared" si="23"/>
        <v>0</v>
      </c>
    </row>
    <row r="56" spans="1:11" ht="16.5" thickBot="1" x14ac:dyDescent="0.25">
      <c r="A56" s="97" t="s">
        <v>34</v>
      </c>
      <c r="B56" s="97"/>
      <c r="C56" s="97"/>
      <c r="D56" s="97"/>
      <c r="E56" s="81"/>
      <c r="F56" s="82"/>
      <c r="G56" s="83"/>
      <c r="H56" s="83"/>
      <c r="I56" s="83">
        <f>SUM(I11:I55)</f>
        <v>0</v>
      </c>
      <c r="J56" s="83">
        <f t="shared" ref="J56:K56" si="24">SUM(J11:J55)</f>
        <v>0</v>
      </c>
      <c r="K56" s="83">
        <f t="shared" si="24"/>
        <v>0</v>
      </c>
    </row>
    <row r="57" spans="1:11" ht="26.25" thickBot="1" x14ac:dyDescent="0.25">
      <c r="A57" s="120" t="s">
        <v>35</v>
      </c>
      <c r="B57" s="120"/>
      <c r="C57" s="120"/>
      <c r="D57" s="120"/>
      <c r="E57" s="121"/>
      <c r="F57" s="121"/>
      <c r="G57" s="121"/>
      <c r="H57" s="121"/>
      <c r="I57" s="121"/>
      <c r="J57" s="121"/>
      <c r="K57" s="84"/>
    </row>
    <row r="58" spans="1:11" ht="15.75" x14ac:dyDescent="0.2">
      <c r="A58" s="39">
        <v>1</v>
      </c>
      <c r="B58" s="117" t="s">
        <v>36</v>
      </c>
      <c r="C58" s="117"/>
      <c r="D58" s="106" t="s">
        <v>37</v>
      </c>
      <c r="E58" s="106"/>
      <c r="F58" s="107"/>
      <c r="G58" s="107"/>
      <c r="H58" s="107"/>
      <c r="I58" s="107"/>
      <c r="J58" s="107"/>
      <c r="K58" s="107"/>
    </row>
    <row r="59" spans="1:11" ht="15.75" x14ac:dyDescent="0.2">
      <c r="A59" s="41">
        <v>2</v>
      </c>
      <c r="B59" s="115" t="s">
        <v>38</v>
      </c>
      <c r="C59" s="115"/>
      <c r="D59" s="109" t="s">
        <v>39</v>
      </c>
      <c r="E59" s="109"/>
      <c r="F59" s="110"/>
      <c r="G59" s="110"/>
      <c r="H59" s="110"/>
      <c r="I59" s="110"/>
      <c r="J59" s="110"/>
      <c r="K59" s="110"/>
    </row>
    <row r="60" spans="1:11" ht="15.75" x14ac:dyDescent="0.2">
      <c r="A60" s="41">
        <v>3</v>
      </c>
      <c r="B60" s="115" t="s">
        <v>40</v>
      </c>
      <c r="C60" s="115"/>
      <c r="D60" s="109" t="s">
        <v>41</v>
      </c>
      <c r="E60" s="109"/>
      <c r="F60" s="110"/>
      <c r="G60" s="110"/>
      <c r="H60" s="110"/>
      <c r="I60" s="110"/>
      <c r="J60" s="110"/>
      <c r="K60" s="110"/>
    </row>
    <row r="61" spans="1:11" ht="15.75" x14ac:dyDescent="0.2">
      <c r="A61" s="41">
        <v>4</v>
      </c>
      <c r="B61" s="115" t="s">
        <v>42</v>
      </c>
      <c r="C61" s="115"/>
      <c r="D61" s="109" t="s">
        <v>43</v>
      </c>
      <c r="E61" s="109"/>
      <c r="F61" s="110"/>
      <c r="G61" s="110"/>
      <c r="H61" s="110"/>
      <c r="I61" s="110"/>
      <c r="J61" s="110"/>
      <c r="K61" s="110"/>
    </row>
    <row r="62" spans="1:11" ht="15.75" x14ac:dyDescent="0.2">
      <c r="A62" s="41">
        <v>5</v>
      </c>
      <c r="B62" s="115" t="s">
        <v>44</v>
      </c>
      <c r="C62" s="115"/>
      <c r="D62" s="109" t="s">
        <v>45</v>
      </c>
      <c r="E62" s="109"/>
      <c r="F62" s="110"/>
      <c r="G62" s="110"/>
      <c r="H62" s="110"/>
      <c r="I62" s="110"/>
      <c r="J62" s="110"/>
      <c r="K62" s="110"/>
    </row>
    <row r="63" spans="1:11" ht="15.75" x14ac:dyDescent="0.2">
      <c r="A63" s="41" t="s">
        <v>20</v>
      </c>
      <c r="B63" s="115"/>
      <c r="C63" s="115"/>
      <c r="D63" s="109"/>
      <c r="E63" s="109"/>
      <c r="F63" s="110"/>
      <c r="G63" s="110"/>
      <c r="H63" s="110"/>
      <c r="I63" s="110"/>
      <c r="J63" s="110"/>
      <c r="K63" s="110"/>
    </row>
    <row r="64" spans="1:11" ht="15.75" x14ac:dyDescent="0.2">
      <c r="A64" s="41">
        <v>7</v>
      </c>
      <c r="B64" s="115" t="s">
        <v>46</v>
      </c>
      <c r="C64" s="115"/>
      <c r="D64" s="109" t="s">
        <v>47</v>
      </c>
      <c r="E64" s="109"/>
      <c r="F64" s="110"/>
      <c r="G64" s="110"/>
      <c r="H64" s="110"/>
      <c r="I64" s="110"/>
      <c r="J64" s="110"/>
      <c r="K64" s="110"/>
    </row>
    <row r="65" spans="1:11" ht="15.75" x14ac:dyDescent="0.2">
      <c r="A65" s="41">
        <v>8</v>
      </c>
      <c r="B65" s="115" t="s">
        <v>48</v>
      </c>
      <c r="C65" s="115"/>
      <c r="D65" s="109" t="s">
        <v>49</v>
      </c>
      <c r="E65" s="109"/>
      <c r="F65" s="110"/>
      <c r="G65" s="110"/>
      <c r="H65" s="110"/>
      <c r="I65" s="110"/>
      <c r="J65" s="110"/>
      <c r="K65" s="110"/>
    </row>
    <row r="66" spans="1:11" ht="15.75" x14ac:dyDescent="0.2">
      <c r="A66" s="41">
        <v>9</v>
      </c>
      <c r="B66" s="115" t="s">
        <v>50</v>
      </c>
      <c r="C66" s="115"/>
      <c r="D66" s="109" t="s">
        <v>51</v>
      </c>
      <c r="E66" s="109"/>
      <c r="F66" s="110"/>
      <c r="G66" s="110"/>
      <c r="H66" s="110"/>
      <c r="I66" s="110"/>
      <c r="J66" s="110"/>
      <c r="K66" s="110"/>
    </row>
    <row r="67" spans="1:11" ht="15.75" x14ac:dyDescent="0.2">
      <c r="A67" s="41" t="s">
        <v>24</v>
      </c>
      <c r="B67" s="115"/>
      <c r="C67" s="115"/>
      <c r="D67" s="109"/>
      <c r="E67" s="109"/>
      <c r="F67" s="110"/>
      <c r="G67" s="110"/>
      <c r="H67" s="110"/>
      <c r="I67" s="110"/>
      <c r="J67" s="110"/>
      <c r="K67" s="110"/>
    </row>
    <row r="68" spans="1:11" ht="15.75" x14ac:dyDescent="0.2">
      <c r="A68" s="41">
        <v>11</v>
      </c>
      <c r="B68" s="115" t="s">
        <v>52</v>
      </c>
      <c r="C68" s="115"/>
      <c r="D68" s="109" t="s">
        <v>53</v>
      </c>
      <c r="E68" s="109"/>
      <c r="F68" s="110"/>
      <c r="G68" s="110"/>
      <c r="H68" s="110"/>
      <c r="I68" s="110"/>
      <c r="J68" s="110"/>
      <c r="K68" s="110"/>
    </row>
    <row r="69" spans="1:11" ht="15.75" x14ac:dyDescent="0.2">
      <c r="A69" s="41">
        <v>12</v>
      </c>
      <c r="B69" s="115" t="s">
        <v>54</v>
      </c>
      <c r="C69" s="115"/>
      <c r="D69" s="109" t="s">
        <v>55</v>
      </c>
      <c r="E69" s="109"/>
      <c r="F69" s="110"/>
      <c r="G69" s="110"/>
      <c r="H69" s="110"/>
      <c r="I69" s="110"/>
      <c r="J69" s="110"/>
      <c r="K69" s="110"/>
    </row>
    <row r="70" spans="1:11" ht="15.75" x14ac:dyDescent="0.2">
      <c r="A70" s="41">
        <v>13</v>
      </c>
      <c r="B70" s="115" t="s">
        <v>56</v>
      </c>
      <c r="C70" s="115"/>
      <c r="D70" s="109" t="s">
        <v>57</v>
      </c>
      <c r="E70" s="109"/>
      <c r="F70" s="110"/>
      <c r="G70" s="110"/>
      <c r="H70" s="110"/>
      <c r="I70" s="110"/>
      <c r="J70" s="110"/>
      <c r="K70" s="110"/>
    </row>
    <row r="71" spans="1:11" ht="15.75" x14ac:dyDescent="0.2">
      <c r="A71" s="41">
        <v>14</v>
      </c>
      <c r="B71" s="115" t="s">
        <v>58</v>
      </c>
      <c r="C71" s="115"/>
      <c r="D71" s="109" t="s">
        <v>59</v>
      </c>
      <c r="E71" s="109"/>
      <c r="F71" s="110" t="s">
        <v>60</v>
      </c>
      <c r="G71" s="110"/>
      <c r="H71" s="110"/>
      <c r="I71" s="110"/>
      <c r="J71" s="110"/>
      <c r="K71" s="110"/>
    </row>
    <row r="72" spans="1:11" ht="15.75" x14ac:dyDescent="0.2">
      <c r="A72" s="41">
        <v>15</v>
      </c>
      <c r="B72" s="115" t="s">
        <v>61</v>
      </c>
      <c r="C72" s="115"/>
      <c r="D72" s="109" t="s">
        <v>62</v>
      </c>
      <c r="E72" s="109"/>
      <c r="F72" s="110"/>
      <c r="G72" s="110"/>
      <c r="H72" s="110"/>
      <c r="I72" s="110"/>
      <c r="J72" s="110"/>
      <c r="K72" s="110"/>
    </row>
    <row r="73" spans="1:11" ht="15.75" x14ac:dyDescent="0.2">
      <c r="A73" s="41">
        <v>16</v>
      </c>
      <c r="B73" s="115" t="s">
        <v>63</v>
      </c>
      <c r="C73" s="115"/>
      <c r="D73" s="109"/>
      <c r="E73" s="109"/>
      <c r="F73" s="110"/>
      <c r="G73" s="110"/>
      <c r="H73" s="110"/>
      <c r="I73" s="110"/>
      <c r="J73" s="110"/>
      <c r="K73" s="110"/>
    </row>
    <row r="74" spans="1:11" ht="15.75" x14ac:dyDescent="0.2">
      <c r="A74" s="41">
        <v>17</v>
      </c>
      <c r="B74" s="115" t="s">
        <v>64</v>
      </c>
      <c r="C74" s="115"/>
      <c r="D74" s="109"/>
      <c r="E74" s="109"/>
      <c r="F74" s="110"/>
      <c r="G74" s="110"/>
      <c r="H74" s="110"/>
      <c r="I74" s="110"/>
      <c r="J74" s="110"/>
      <c r="K74" s="110"/>
    </row>
    <row r="75" spans="1:11" ht="16.5" thickBot="1" x14ac:dyDescent="0.25">
      <c r="A75" s="43">
        <v>18</v>
      </c>
      <c r="B75" s="116" t="s">
        <v>65</v>
      </c>
      <c r="C75" s="116"/>
      <c r="D75" s="112"/>
      <c r="E75" s="112"/>
      <c r="F75" s="113"/>
      <c r="G75" s="113"/>
      <c r="H75" s="113"/>
      <c r="I75" s="113"/>
      <c r="J75" s="113"/>
      <c r="K75" s="113"/>
    </row>
  </sheetData>
  <mergeCells count="78">
    <mergeCell ref="B75:C75"/>
    <mergeCell ref="D75:E75"/>
    <mergeCell ref="F75:K75"/>
    <mergeCell ref="B73:C73"/>
    <mergeCell ref="D73:E73"/>
    <mergeCell ref="F73:K73"/>
    <mergeCell ref="B74:C74"/>
    <mergeCell ref="D74:E74"/>
    <mergeCell ref="F74:K74"/>
    <mergeCell ref="B71:C71"/>
    <mergeCell ref="D71:E71"/>
    <mergeCell ref="F71:K71"/>
    <mergeCell ref="B72:C72"/>
    <mergeCell ref="D72:E72"/>
    <mergeCell ref="F72:K72"/>
    <mergeCell ref="B69:C69"/>
    <mergeCell ref="D69:E69"/>
    <mergeCell ref="F69:K69"/>
    <mergeCell ref="B70:C70"/>
    <mergeCell ref="D70:E70"/>
    <mergeCell ref="F70:K70"/>
    <mergeCell ref="B67:C67"/>
    <mergeCell ref="D67:E67"/>
    <mergeCell ref="F67:K67"/>
    <mergeCell ref="B68:C68"/>
    <mergeCell ref="D68:E68"/>
    <mergeCell ref="F68:K68"/>
    <mergeCell ref="B65:C65"/>
    <mergeCell ref="D65:E65"/>
    <mergeCell ref="F65:K65"/>
    <mergeCell ref="B66:C66"/>
    <mergeCell ref="D66:E66"/>
    <mergeCell ref="F66:K66"/>
    <mergeCell ref="B63:C63"/>
    <mergeCell ref="D63:E63"/>
    <mergeCell ref="F63:K63"/>
    <mergeCell ref="B64:C64"/>
    <mergeCell ref="D64:E64"/>
    <mergeCell ref="F64:K64"/>
    <mergeCell ref="B61:C61"/>
    <mergeCell ref="D61:E61"/>
    <mergeCell ref="F61:K61"/>
    <mergeCell ref="B62:C62"/>
    <mergeCell ref="D62:E62"/>
    <mergeCell ref="F62:K62"/>
    <mergeCell ref="B59:C59"/>
    <mergeCell ref="D59:E59"/>
    <mergeCell ref="F59:K59"/>
    <mergeCell ref="B60:C60"/>
    <mergeCell ref="D60:E60"/>
    <mergeCell ref="F60:K60"/>
    <mergeCell ref="A47:E47"/>
    <mergeCell ref="A49:E49"/>
    <mergeCell ref="A56:D56"/>
    <mergeCell ref="A57:D57"/>
    <mergeCell ref="E57:J57"/>
    <mergeCell ref="B58:C58"/>
    <mergeCell ref="D58:E58"/>
    <mergeCell ref="F58:K58"/>
    <mergeCell ref="I7:K8"/>
    <mergeCell ref="A10:E10"/>
    <mergeCell ref="A22:E22"/>
    <mergeCell ref="A27:E27"/>
    <mergeCell ref="A31:E31"/>
    <mergeCell ref="A34:E34"/>
    <mergeCell ref="A7:A9"/>
    <mergeCell ref="B7:B9"/>
    <mergeCell ref="C7:C9"/>
    <mergeCell ref="D7:D9"/>
    <mergeCell ref="E7:E9"/>
    <mergeCell ref="F7:H8"/>
    <mergeCell ref="A1:B1"/>
    <mergeCell ref="A2:K2"/>
    <mergeCell ref="A3:K3"/>
    <mergeCell ref="A4:K4"/>
    <mergeCell ref="A5:K5"/>
    <mergeCell ref="F6:G6"/>
    <mergeCell ref="H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С12.1</vt:lpstr>
      <vt:lpstr>С12.2</vt:lpstr>
      <vt:lpstr>С21.1</vt:lpstr>
      <vt:lpstr>С21.2</vt:lpstr>
      <vt:lpstr>С12-С1</vt:lpstr>
      <vt:lpstr>С21-С1</vt:lpstr>
      <vt:lpstr>С12.1!Область_печати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2022-06-01T10:00:09Z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