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2C0FF8F-0AE6-4B48-B296-BA263E98D8FC}" xr6:coauthVersionLast="47" xr6:coauthVersionMax="47" xr10:uidLastSave="{00000000-0000-0000-0000-000000000000}"/>
  <bookViews>
    <workbookView xWindow="-120" yWindow="-120" windowWidth="29040" windowHeight="15840" tabRatio="841" xr2:uid="{00000000-000D-0000-FFFF-FFFF00000000}"/>
  </bookViews>
  <sheets>
    <sheet name="МАФ" sheetId="1" r:id="rId1"/>
    <sheet name="Сведения о подрядчике" sheetId="5" r:id="rId2"/>
  </sheets>
  <externalReferences>
    <externalReference r:id="rId3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МАФ!$A$1:$H$13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F25" i="1"/>
  <c r="D17" i="1"/>
  <c r="D16" i="1"/>
  <c r="D15" i="1"/>
  <c r="D14" i="1"/>
  <c r="D13" i="1"/>
  <c r="D12" i="1"/>
  <c r="I25" i="1" l="1"/>
</calcChain>
</file>

<file path=xl/sharedStrings.xml><?xml version="1.0" encoding="utf-8"?>
<sst xmlns="http://schemas.openxmlformats.org/spreadsheetml/2006/main" count="80" uniqueCount="71">
  <si>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</si>
  <si>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</si>
  <si>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</si>
  <si>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Название компании — претендента</t>
  </si>
  <si>
    <t>№№</t>
  </si>
  <si>
    <t>Предмет закупки</t>
  </si>
  <si>
    <t>Ед. изм.</t>
  </si>
  <si>
    <t>Кол-во ИТОГО</t>
  </si>
  <si>
    <t>Всего,
руб. с НДС</t>
  </si>
  <si>
    <t>6</t>
  </si>
  <si>
    <t>10</t>
  </si>
  <si>
    <t>Дополнительные затраты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</si>
  <si>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</si>
  <si>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</si>
  <si>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</si>
  <si>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</si>
  <si>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</si>
  <si>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</si>
  <si>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</si>
  <si>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</si>
  <si>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</si>
  <si>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</si>
  <si>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</si>
  <si>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</si>
  <si>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</si>
  <si>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</si>
  <si>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</si>
  <si>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</si>
  <si>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</si>
  <si>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</si>
  <si>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</si>
  <si>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</si>
  <si>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</si>
  <si>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</si>
  <si>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</si>
  <si>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</si>
  <si>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</si>
  <si>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</si>
  <si>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</si>
  <si>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</si>
  <si>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</si>
  <si>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</si>
  <si>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</si>
  <si>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</si>
  <si>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7</t>
  </si>
  <si>
    <t>8</t>
  </si>
  <si>
    <t>ИНН организации</t>
  </si>
  <si>
    <t>Единичные расценки за материал, руб</t>
  </si>
  <si>
    <t>Итого стоимость материала, руб</t>
  </si>
  <si>
    <t>Единичные расценки за работу, руб</t>
  </si>
  <si>
    <t>Итого стоимость за работу, руб</t>
  </si>
  <si>
    <t>Итого работа с материалом</t>
  </si>
  <si>
    <t>9</t>
  </si>
  <si>
    <t>11</t>
  </si>
  <si>
    <t>12</t>
  </si>
  <si>
    <t>13</t>
  </si>
  <si>
    <t>14</t>
  </si>
  <si>
    <t>15</t>
  </si>
  <si>
    <t>16</t>
  </si>
  <si>
    <t>м2</t>
  </si>
  <si>
    <t>Устройство основания из песка</t>
  </si>
  <si>
    <t xml:space="preserve">Песок </t>
  </si>
  <si>
    <t>Устройство основания из щебня</t>
  </si>
  <si>
    <t>Щебень М800 фракции 10-20 мм; 20-40</t>
  </si>
  <si>
    <t>Устройство асфальтобетонного покрытия</t>
  </si>
  <si>
    <t>Асфальтобетонное покрытие</t>
  </si>
  <si>
    <t>на выполнение работ по устройству асфальтобетонного покрытия</t>
  </si>
  <si>
    <t>Крупнозернистый асфальтобетон, II марки по ТУ-400-24-107-91</t>
  </si>
  <si>
    <t>Мелкозернисный плотный асфальтобетон, тип Д, II марки по ГОСТ 9128-2009</t>
  </si>
  <si>
    <t>м3</t>
  </si>
  <si>
    <t xml:space="preserve"> на объекте: на объекте: «Строительство жилого массива (площадью 100,63 Га), по адресу Республика Крым,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Симферополь (этапы 27-30)» Виноград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</si>
</sst>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   &quot;;\-* #,##0.00&quot;    &quot;;\ * \-#&quot;    &quot;;\ @\ "/>
    <numFmt numFmtId="165" formatCode="#,##0.0"/>
  </numFmts>
  <fonts count="37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0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D7E4BD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164" fontId="27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7" fillId="0" borderId="0" applyBorder="0" applyProtection="0"/>
    <xf numFmtId="0" fontId="27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7" fillId="0" borderId="0"/>
    <xf numFmtId="0" fontId="14" fillId="0" borderId="0"/>
    <xf numFmtId="0" fontId="14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</cellStyleXfs>
  <cellXfs count="97">
    <xf numFmtId="0" fontId="0" fillId="0" borderId="0" xfId="0"/>
    <xf numFmtId="0" fontId="15" fillId="0" borderId="0" xfId="0" applyFont="1" applyProtection="1"/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20" applyFont="1" applyProtection="1">
      <protection locked="0"/>
    </xf>
    <xf numFmtId="3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</xf>
    <xf numFmtId="4" fontId="23" fillId="0" borderId="13" xfId="34" applyNumberFormat="1" applyFont="1" applyBorder="1" applyAlignment="1" applyProtection="1">
      <alignment horizontal="right" vertical="center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0" fontId="21" fillId="11" borderId="5" xfId="20" applyFont="1" applyFill="1" applyBorder="1" applyAlignment="1" applyProtection="1">
      <alignment vertical="top" wrapText="1"/>
      <protection locked="0"/>
    </xf>
    <xf numFmtId="4" fontId="21" fillId="11" borderId="6" xfId="20" applyNumberFormat="1" applyFont="1" applyFill="1" applyBorder="1" applyAlignment="1" applyProtection="1">
      <alignment vertical="top" wrapText="1"/>
      <protection locked="0"/>
    </xf>
    <xf numFmtId="4" fontId="23" fillId="9" borderId="12" xfId="34" applyNumberFormat="1" applyFont="1" applyFill="1" applyBorder="1" applyAlignment="1" applyProtection="1">
      <alignment horizontal="left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top"/>
      <protection locked="0"/>
    </xf>
    <xf numFmtId="4" fontId="23" fillId="0" borderId="11" xfId="34" applyNumberFormat="1" applyFont="1" applyBorder="1" applyAlignment="1" applyProtection="1">
      <alignment horizontal="center" vertical="center"/>
      <protection locked="0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49" fontId="15" fillId="0" borderId="2" xfId="1" applyNumberFormat="1" applyFont="1" applyBorder="1" applyAlignment="1" applyProtection="1">
      <alignment horizontal="center" vertical="center" wrapText="1"/>
    </xf>
    <xf numFmtId="49" fontId="15" fillId="0" borderId="12" xfId="1" applyNumberFormat="1" applyFont="1" applyBorder="1" applyAlignment="1" applyProtection="1">
      <alignment horizontal="center" vertical="center" wrapText="1"/>
    </xf>
    <xf numFmtId="49" fontId="15" fillId="0" borderId="8" xfId="1" applyNumberFormat="1" applyFont="1" applyBorder="1" applyAlignment="1" applyProtection="1">
      <alignment horizontal="center" vertical="center" wrapText="1"/>
    </xf>
    <xf numFmtId="0" fontId="22" fillId="0" borderId="0" xfId="0" applyFont="1"/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4" borderId="25" xfId="0" applyFont="1" applyFill="1" applyBorder="1" applyAlignment="1" applyProtection="1">
      <alignment horizontal="center" vertical="center" wrapText="1"/>
      <protection locked="0"/>
    </xf>
    <xf numFmtId="0" fontId="15" fillId="0" borderId="26" xfId="33" applyFont="1" applyBorder="1" applyAlignment="1" applyProtection="1">
      <alignment horizontal="center" vertical="center" wrapText="1"/>
      <protection locked="0"/>
    </xf>
    <xf numFmtId="0" fontId="15" fillId="0" borderId="27" xfId="33" applyFont="1" applyBorder="1" applyAlignment="1" applyProtection="1">
      <alignment horizontal="center" vertical="center" wrapText="1"/>
      <protection locked="0"/>
    </xf>
    <xf numFmtId="0" fontId="15" fillId="0" borderId="17" xfId="33" applyFont="1" applyBorder="1" applyAlignment="1" applyProtection="1">
      <alignment horizontal="center" vertical="center" wrapText="1"/>
      <protection locked="0"/>
    </xf>
    <xf numFmtId="4" fontId="31" fillId="0" borderId="0" xfId="20" applyNumberFormat="1" applyFont="1"/>
    <xf numFmtId="4" fontId="20" fillId="0" borderId="32" xfId="0" applyNumberFormat="1" applyFont="1" applyBorder="1" applyAlignment="1" applyProtection="1">
      <alignment horizontal="center" vertical="center" wrapText="1"/>
      <protection locked="0"/>
    </xf>
    <xf numFmtId="4" fontId="31" fillId="0" borderId="17" xfId="20" applyNumberFormat="1" applyFont="1" applyBorder="1"/>
    <xf numFmtId="4" fontId="21" fillId="11" borderId="5" xfId="20" applyNumberFormat="1" applyFont="1" applyFill="1" applyBorder="1" applyAlignment="1">
      <alignment vertical="top" wrapText="1"/>
    </xf>
    <xf numFmtId="0" fontId="23" fillId="0" borderId="10" xfId="20" applyFont="1" applyBorder="1" applyAlignment="1">
      <alignment horizontal="left" vertical="center" wrapText="1"/>
    </xf>
    <xf numFmtId="0" fontId="23" fillId="0" borderId="10" xfId="20" applyFont="1" applyBorder="1" applyAlignment="1">
      <alignment horizontal="center" vertical="center" wrapText="1"/>
    </xf>
    <xf numFmtId="0" fontId="15" fillId="0" borderId="0" xfId="0" applyFont="1"/>
    <xf numFmtId="0" fontId="25" fillId="0" borderId="14" xfId="0" applyFont="1" applyBorder="1" applyAlignment="1">
      <alignment horizontal="left" vertical="center" wrapText="1"/>
    </xf>
    <xf numFmtId="0" fontId="16" fillId="0" borderId="0" xfId="0" applyFont="1"/>
    <xf numFmtId="0" fontId="25" fillId="0" borderId="17" xfId="0" applyFont="1" applyBorder="1" applyAlignment="1">
      <alignment horizontal="left" vertical="center" wrapText="1"/>
    </xf>
    <xf numFmtId="0" fontId="26" fillId="0" borderId="0" xfId="0" applyFont="1"/>
    <xf numFmtId="0" fontId="25" fillId="0" borderId="9" xfId="0" applyFont="1" applyBorder="1" applyAlignment="1">
      <alignment horizontal="left" vertical="center" wrapText="1"/>
    </xf>
    <xf numFmtId="4" fontId="15" fillId="0" borderId="0" xfId="0" applyNumberFormat="1" applyFont="1"/>
    <xf numFmtId="4" fontId="15" fillId="0" borderId="0" xfId="0" applyNumberFormat="1" applyFont="1" applyAlignment="1">
      <alignment horizontal="right"/>
    </xf>
    <xf numFmtId="4" fontId="29" fillId="15" borderId="17" xfId="20" applyNumberFormat="1" applyFont="1" applyFill="1" applyBorder="1" applyAlignment="1">
      <alignment horizontal="right" vertical="top"/>
    </xf>
    <xf numFmtId="4" fontId="29" fillId="15" borderId="17" xfId="20" applyNumberFormat="1" applyFont="1" applyFill="1" applyBorder="1" applyAlignment="1" applyProtection="1">
      <alignment horizontal="right" vertical="top"/>
      <protection locked="0"/>
    </xf>
    <xf numFmtId="4" fontId="30" fillId="15" borderId="17" xfId="20" applyNumberFormat="1" applyFont="1" applyFill="1" applyBorder="1" applyAlignment="1">
      <alignment horizontal="right" vertical="top"/>
    </xf>
    <xf numFmtId="4" fontId="31" fillId="15" borderId="17" xfId="20" applyNumberFormat="1" applyFont="1" applyFill="1" applyBorder="1"/>
    <xf numFmtId="0" fontId="32" fillId="0" borderId="31" xfId="0" applyFont="1" applyBorder="1" applyAlignment="1">
      <alignment wrapText="1"/>
    </xf>
    <xf numFmtId="0" fontId="32" fillId="0" borderId="17" xfId="0" applyFont="1" applyBorder="1" applyAlignment="1">
      <alignment horizontal="center"/>
    </xf>
    <xf numFmtId="0" fontId="33" fillId="18" borderId="34" xfId="20" applyFont="1" applyFill="1" applyBorder="1" applyAlignment="1">
      <alignment vertical="top" wrapText="1"/>
    </xf>
    <xf numFmtId="0" fontId="32" fillId="18" borderId="17" xfId="20" applyFont="1" applyFill="1" applyBorder="1" applyAlignment="1">
      <alignment vertical="top" wrapText="1"/>
    </xf>
    <xf numFmtId="0" fontId="32" fillId="18" borderId="17" xfId="20" applyFont="1" applyFill="1" applyBorder="1" applyAlignment="1">
      <alignment horizontal="center" vertical="top" wrapText="1"/>
    </xf>
    <xf numFmtId="0" fontId="33" fillId="0" borderId="17" xfId="20" applyFont="1" applyBorder="1" applyAlignment="1">
      <alignment horizontal="center"/>
    </xf>
    <xf numFmtId="0" fontId="34" fillId="0" borderId="0" xfId="0" applyFont="1" applyBorder="1" applyAlignment="1" applyProtection="1">
      <alignment horizontal="center" vertical="center" wrapText="1"/>
    </xf>
    <xf numFmtId="0" fontId="33" fillId="18" borderId="17" xfId="20" applyFont="1" applyFill="1" applyBorder="1" applyAlignment="1">
      <alignment horizontal="center"/>
    </xf>
    <xf numFmtId="49" fontId="21" fillId="0" borderId="10" xfId="20" applyNumberFormat="1" applyFont="1" applyBorder="1" applyAlignment="1" applyProtection="1">
      <alignment horizontal="center" vertical="top" wrapText="1"/>
      <protection locked="0"/>
    </xf>
    <xf numFmtId="49" fontId="21" fillId="0" borderId="10" xfId="20" applyNumberFormat="1" applyFont="1" applyBorder="1" applyAlignment="1" applyProtection="1">
      <alignment horizontal="center" vertical="center" wrapText="1"/>
      <protection locked="0"/>
    </xf>
    <xf numFmtId="49" fontId="34" fillId="0" borderId="0" xfId="0" applyNumberFormat="1" applyFont="1"/>
    <xf numFmtId="49" fontId="21" fillId="17" borderId="22" xfId="0" applyNumberFormat="1" applyFont="1" applyFill="1" applyBorder="1" applyAlignment="1">
      <alignment horizontal="center" wrapText="1"/>
    </xf>
    <xf numFmtId="49" fontId="34" fillId="0" borderId="0" xfId="0" applyNumberFormat="1" applyFont="1" applyProtection="1"/>
    <xf numFmtId="0" fontId="14" fillId="0" borderId="0" xfId="20" applyFont="1"/>
    <xf numFmtId="0" fontId="33" fillId="0" borderId="31" xfId="0" applyFont="1" applyBorder="1" applyAlignment="1">
      <alignment wrapText="1"/>
    </xf>
    <xf numFmtId="0" fontId="33" fillId="0" borderId="17" xfId="0" applyFont="1" applyBorder="1" applyAlignment="1">
      <alignment horizontal="center"/>
    </xf>
    <xf numFmtId="4" fontId="35" fillId="15" borderId="17" xfId="20" applyNumberFormat="1" applyFont="1" applyFill="1" applyBorder="1"/>
    <xf numFmtId="0" fontId="36" fillId="0" borderId="0" xfId="20" applyFont="1"/>
    <xf numFmtId="2" fontId="32" fillId="0" borderId="17" xfId="0" applyNumberFormat="1" applyFont="1" applyBorder="1" applyAlignment="1">
      <alignment horizontal="center"/>
    </xf>
    <xf numFmtId="2" fontId="33" fillId="0" borderId="17" xfId="0" applyNumberFormat="1" applyFont="1" applyBorder="1" applyAlignment="1">
      <alignment horizontal="center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6" borderId="3" xfId="0" applyFont="1" applyFill="1" applyBorder="1" applyAlignment="1" applyProtection="1">
      <alignment horizontal="center" vertical="center" wrapText="1"/>
      <protection locked="0"/>
    </xf>
    <xf numFmtId="165" fontId="20" fillId="0" borderId="6" xfId="0" applyNumberFormat="1" applyFont="1" applyBorder="1" applyAlignment="1" applyProtection="1">
      <alignment horizontal="center" vertical="center" wrapText="1"/>
    </xf>
    <xf numFmtId="165" fontId="20" fillId="0" borderId="15" xfId="0" applyNumberFormat="1" applyFont="1" applyBorder="1" applyAlignment="1" applyProtection="1">
      <alignment horizontal="center" vertical="center" wrapText="1"/>
    </xf>
    <xf numFmtId="0" fontId="21" fillId="11" borderId="4" xfId="20" applyFont="1" applyFill="1" applyBorder="1" applyAlignment="1" applyProtection="1">
      <alignment horizontal="left" vertical="top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49" fontId="20" fillId="0" borderId="33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15" fillId="0" borderId="28" xfId="33" applyFont="1" applyBorder="1" applyAlignment="1" applyProtection="1">
      <alignment horizontal="center" vertical="center" wrapText="1"/>
      <protection locked="0"/>
    </xf>
    <xf numFmtId="0" fontId="15" fillId="0" borderId="31" xfId="33" applyFont="1" applyBorder="1" applyAlignment="1" applyProtection="1">
      <alignment horizontal="center" vertical="center" wrapText="1"/>
      <protection locked="0"/>
    </xf>
    <xf numFmtId="0" fontId="15" fillId="0" borderId="30" xfId="33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0" fontId="24" fillId="13" borderId="23" xfId="20" applyFont="1" applyFill="1" applyBorder="1" applyAlignment="1" applyProtection="1">
      <alignment horizontal="center" vertical="center" wrapText="1"/>
      <protection locked="0"/>
    </xf>
    <xf numFmtId="0" fontId="24" fillId="13" borderId="24" xfId="20" applyFont="1" applyFill="1" applyBorder="1" applyAlignment="1" applyProtection="1">
      <alignment horizontal="center" vertical="center" wrapText="1"/>
      <protection locked="0"/>
    </xf>
    <xf numFmtId="0" fontId="24" fillId="13" borderId="29" xfId="2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</cellXfs>
  <cellStyles count="39">
    <cellStyle name="Accent 1 14" xfId="2" xr:uid="{00000000-0005-0000-0000-000000000000}"/>
    <cellStyle name="Accent 13" xfId="3" xr:uid="{00000000-0005-0000-0000-000001000000}"/>
    <cellStyle name="Accent 2 15" xfId="4" xr:uid="{00000000-0005-0000-0000-000002000000}"/>
    <cellStyle name="Accent 3 16" xfId="5" xr:uid="{00000000-0005-0000-0000-000003000000}"/>
    <cellStyle name="Bad 10" xfId="6" xr:uid="{00000000-0005-0000-0000-000004000000}"/>
    <cellStyle name="Error 12" xfId="7" xr:uid="{00000000-0005-0000-0000-000005000000}"/>
    <cellStyle name="Footnote 5" xfId="8" xr:uid="{00000000-0005-0000-0000-000006000000}"/>
    <cellStyle name="Good 8" xfId="9" xr:uid="{00000000-0005-0000-0000-000007000000}"/>
    <cellStyle name="Heading 1 1" xfId="10" xr:uid="{00000000-0005-0000-0000-000008000000}"/>
    <cellStyle name="Heading 2 2" xfId="11" xr:uid="{00000000-0005-0000-0000-000009000000}"/>
    <cellStyle name="Hyperlink 6" xfId="12" xr:uid="{00000000-0005-0000-0000-00000A000000}"/>
    <cellStyle name="Neutral 9" xfId="13" xr:uid="{00000000-0005-0000-0000-00000B000000}"/>
    <cellStyle name="Note 4" xfId="14" xr:uid="{00000000-0005-0000-0000-00000C000000}"/>
    <cellStyle name="Status 7" xfId="15" xr:uid="{00000000-0005-0000-0000-00000D000000}"/>
    <cellStyle name="Text 3" xfId="16" xr:uid="{00000000-0005-0000-0000-00000E000000}"/>
    <cellStyle name="Warning 11" xfId="17" xr:uid="{00000000-0005-0000-0000-00000F000000}"/>
    <cellStyle name="Гиперссылка 2" xfId="18" xr:uid="{00000000-0005-0000-0000-000010000000}"/>
    <cellStyle name="Обычный" xfId="0" builtinId="0"/>
    <cellStyle name="Обычный 12" xfId="19" xr:uid="{00000000-0005-0000-0000-000012000000}"/>
    <cellStyle name="Обычный 2" xfId="20" xr:uid="{00000000-0005-0000-0000-000013000000}"/>
    <cellStyle name="Обычный 2 2" xfId="21" xr:uid="{00000000-0005-0000-0000-000014000000}"/>
    <cellStyle name="Обычный 2 2 2" xfId="22" xr:uid="{00000000-0005-0000-0000-000015000000}"/>
    <cellStyle name="Обычный 2 3" xfId="23" xr:uid="{00000000-0005-0000-0000-000016000000}"/>
    <cellStyle name="Обычный 2 3 2" xfId="24" xr:uid="{00000000-0005-0000-0000-000017000000}"/>
    <cellStyle name="Обычный 3" xfId="25" xr:uid="{00000000-0005-0000-0000-000018000000}"/>
    <cellStyle name="Обычный 3 3" xfId="26" xr:uid="{00000000-0005-0000-0000-000019000000}"/>
    <cellStyle name="Обычный 4" xfId="27" xr:uid="{00000000-0005-0000-0000-00001A000000}"/>
    <cellStyle name="Обычный 4 2" xfId="28" xr:uid="{00000000-0005-0000-0000-00001B000000}"/>
    <cellStyle name="Обычный 4 3" xfId="29" xr:uid="{00000000-0005-0000-0000-00001C000000}"/>
    <cellStyle name="Обычный 5" xfId="30" xr:uid="{00000000-0005-0000-0000-00001D000000}"/>
    <cellStyle name="Обычный 5 2" xfId="31" xr:uid="{00000000-0005-0000-0000-00001E000000}"/>
    <cellStyle name="Обычный 7" xfId="32" xr:uid="{00000000-0005-0000-0000-00001F000000}"/>
    <cellStyle name="Обычный_Лист1" xfId="33" xr:uid="{00000000-0005-0000-0000-000020000000}"/>
    <cellStyle name="Финансовый" xfId="1" builtinId="3"/>
    <cellStyle name="Финансовый 2" xfId="34" xr:uid="{00000000-0005-0000-0000-000022000000}"/>
    <cellStyle name="Финансовый 2 2" xfId="35" xr:uid="{00000000-0005-0000-0000-000023000000}"/>
    <cellStyle name="Финансовый 2 2 2" xfId="36" xr:uid="{00000000-0005-0000-0000-000024000000}"/>
    <cellStyle name="Финансовый 3" xfId="37" xr:uid="{00000000-0005-0000-0000-000025000000}"/>
    <cellStyle name="Финансовый 4" xfId="38" xr:uid="{00000000-0005-0000-0000-000026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27"/>
  <sheetViews>
    <sheetView tabSelected="1" zoomScale="70" zoomScaleNormal="70" workbookViewId="0">
      <pane xSplit="10" ySplit="9" topLeftCell="M10" activePane="bottomRight" state="frozen"/>
      <selection pane="topRight" activeCell="M1" sqref="M1"/>
      <selection pane="bottomLeft" activeCell="A18" sqref="A18"/>
      <selection pane="bottomRight" activeCell="I25" sqref="I25"/>
    </sheetView>
  </sheetViews>
  <sheetFormatPr defaultRowHeight="15.75" outlineLevelRow="3" x14ac:dyDescent="0.25"/>
  <cols>
    <col min="1" max="1" width="9.140625" style="63" customWidth="1"/>
    <col min="2" max="2" width="97.28515625" style="1" customWidth="1"/>
    <col min="3" max="3" width="14.85546875" style="1" customWidth="1"/>
    <col min="4" max="4" width="21.42578125" style="1" customWidth="1"/>
    <col min="5" max="5" width="23.140625" style="2" customWidth="1"/>
    <col min="6" max="6" width="30" style="3" customWidth="1"/>
    <col min="7" max="7" width="23.140625" style="2" customWidth="1"/>
    <col min="8" max="9" width="30" style="3" customWidth="1"/>
    <col min="10" max="1021" width="9.140625" style="1" customWidth="1"/>
    <col min="1022" max="1023" width="11.5703125"/>
  </cols>
  <sheetData>
    <row r="1" spans="1:9" x14ac:dyDescent="0.25">
      <c r="A1" s="4" t="s">
        <v>0</v>
      </c>
      <c r="B1" s="5"/>
      <c r="C1" s="6"/>
      <c r="D1" s="6"/>
      <c r="E1" s="7"/>
      <c r="F1" s="8"/>
      <c r="G1" s="7"/>
      <c r="H1" s="8"/>
      <c r="I1" s="8"/>
    </row>
    <row r="2" spans="1:9" ht="18.75" x14ac:dyDescent="0.25">
      <c r="A2" s="73" t="s">
        <v>1</v>
      </c>
      <c r="B2" s="73"/>
      <c r="C2" s="73"/>
      <c r="D2" s="73"/>
      <c r="E2" s="73"/>
      <c r="F2" s="73"/>
      <c r="G2" s="73"/>
      <c r="H2" s="73"/>
      <c r="I2" s="27"/>
    </row>
    <row r="3" spans="1:9" ht="18.75" x14ac:dyDescent="0.25">
      <c r="A3" s="73" t="s">
        <v>66</v>
      </c>
      <c r="B3" s="73"/>
      <c r="C3" s="73"/>
      <c r="D3" s="73"/>
      <c r="E3" s="73"/>
      <c r="F3" s="73"/>
      <c r="G3" s="73"/>
      <c r="H3" s="73"/>
      <c r="I3" s="27"/>
    </row>
    <row r="4" spans="1:9" ht="36.75" customHeight="1" x14ac:dyDescent="0.25">
      <c r="A4" s="73" t="s">
        <v>70</v>
      </c>
      <c r="B4" s="73"/>
      <c r="C4" s="73"/>
      <c r="D4" s="73"/>
      <c r="E4" s="73"/>
      <c r="F4" s="73"/>
      <c r="G4" s="73"/>
      <c r="H4" s="73"/>
      <c r="I4" s="27"/>
    </row>
    <row r="5" spans="1:9" ht="16.5" thickBot="1" x14ac:dyDescent="0.3">
      <c r="A5" s="74" t="s">
        <v>2</v>
      </c>
      <c r="B5" s="74"/>
      <c r="C5" s="74"/>
      <c r="D5" s="74"/>
      <c r="E5" s="74"/>
      <c r="F5" s="74"/>
      <c r="G5" s="74"/>
      <c r="H5" s="74"/>
      <c r="I5" s="28"/>
    </row>
    <row r="6" spans="1:9" ht="21" thickBot="1" x14ac:dyDescent="0.3">
      <c r="A6" s="57"/>
      <c r="B6" s="9"/>
      <c r="C6" s="9"/>
      <c r="D6" s="9"/>
      <c r="E6" s="75" t="s">
        <v>46</v>
      </c>
      <c r="F6" s="75"/>
      <c r="G6" s="75" t="s">
        <v>3</v>
      </c>
      <c r="H6" s="75"/>
      <c r="I6" s="29"/>
    </row>
    <row r="7" spans="1:9" ht="16.5" thickBot="1" x14ac:dyDescent="0.3">
      <c r="A7" s="80" t="s">
        <v>4</v>
      </c>
      <c r="B7" s="82" t="s">
        <v>5</v>
      </c>
      <c r="C7" s="82" t="s">
        <v>6</v>
      </c>
      <c r="D7" s="76" t="s">
        <v>7</v>
      </c>
      <c r="E7" s="71" t="s">
        <v>47</v>
      </c>
      <c r="F7" s="72" t="s">
        <v>48</v>
      </c>
      <c r="G7" s="71" t="s">
        <v>49</v>
      </c>
      <c r="H7" s="72" t="s">
        <v>50</v>
      </c>
      <c r="I7" s="72" t="s">
        <v>51</v>
      </c>
    </row>
    <row r="8" spans="1:9" ht="16.5" thickBot="1" x14ac:dyDescent="0.3">
      <c r="A8" s="80"/>
      <c r="B8" s="82"/>
      <c r="C8" s="82"/>
      <c r="D8" s="76"/>
      <c r="E8" s="71"/>
      <c r="F8" s="72"/>
      <c r="G8" s="71"/>
      <c r="H8" s="72"/>
      <c r="I8" s="72"/>
    </row>
    <row r="9" spans="1:9" ht="31.5" x14ac:dyDescent="0.25">
      <c r="A9" s="81"/>
      <c r="B9" s="83"/>
      <c r="C9" s="83"/>
      <c r="D9" s="77"/>
      <c r="E9" s="34" t="s">
        <v>8</v>
      </c>
      <c r="F9" s="34" t="s">
        <v>8</v>
      </c>
      <c r="G9" s="34" t="s">
        <v>8</v>
      </c>
      <c r="H9" s="34" t="s">
        <v>8</v>
      </c>
      <c r="I9" s="34" t="s">
        <v>8</v>
      </c>
    </row>
    <row r="10" spans="1:9" s="33" customFormat="1" x14ac:dyDescent="0.25">
      <c r="A10" s="58"/>
      <c r="B10" s="53" t="s">
        <v>65</v>
      </c>
      <c r="C10" s="54"/>
      <c r="D10" s="55"/>
      <c r="E10" s="47"/>
      <c r="F10" s="48"/>
      <c r="G10" s="35"/>
      <c r="H10" s="35"/>
      <c r="I10" s="35"/>
    </row>
    <row r="11" spans="1:9" s="68" customFormat="1" x14ac:dyDescent="0.25">
      <c r="A11" s="56"/>
      <c r="B11" s="65" t="s">
        <v>60</v>
      </c>
      <c r="C11" s="66" t="s">
        <v>59</v>
      </c>
      <c r="D11" s="66">
        <v>699.66</v>
      </c>
      <c r="E11" s="47"/>
      <c r="F11" s="47"/>
      <c r="G11" s="67"/>
      <c r="H11" s="67"/>
      <c r="I11" s="67"/>
    </row>
    <row r="12" spans="1:9" s="64" customFormat="1" x14ac:dyDescent="0.25">
      <c r="A12" s="56"/>
      <c r="B12" s="51" t="s">
        <v>61</v>
      </c>
      <c r="C12" s="52" t="s">
        <v>69</v>
      </c>
      <c r="D12" s="69">
        <f>D11*0.04*1.26</f>
        <v>35.262864</v>
      </c>
      <c r="E12" s="49"/>
      <c r="F12" s="49"/>
      <c r="G12" s="50"/>
      <c r="H12" s="50"/>
      <c r="I12" s="50"/>
    </row>
    <row r="13" spans="1:9" s="68" customFormat="1" x14ac:dyDescent="0.25">
      <c r="A13" s="56"/>
      <c r="B13" s="65" t="s">
        <v>62</v>
      </c>
      <c r="C13" s="66" t="s">
        <v>69</v>
      </c>
      <c r="D13" s="70">
        <f>D11*(0.1+0.05)</f>
        <v>104.94900000000001</v>
      </c>
      <c r="E13" s="47"/>
      <c r="F13" s="47"/>
      <c r="G13" s="67"/>
      <c r="H13" s="67"/>
      <c r="I13" s="67"/>
    </row>
    <row r="14" spans="1:9" s="64" customFormat="1" x14ac:dyDescent="0.25">
      <c r="A14" s="56"/>
      <c r="B14" s="51" t="s">
        <v>63</v>
      </c>
      <c r="C14" s="52" t="s">
        <v>69</v>
      </c>
      <c r="D14" s="69">
        <f>D13*1.36</f>
        <v>142.73064000000002</v>
      </c>
      <c r="E14" s="49"/>
      <c r="F14" s="49"/>
      <c r="G14" s="50"/>
      <c r="H14" s="50"/>
      <c r="I14" s="50"/>
    </row>
    <row r="15" spans="1:9" s="68" customFormat="1" x14ac:dyDescent="0.25">
      <c r="A15" s="56"/>
      <c r="B15" s="65" t="s">
        <v>64</v>
      </c>
      <c r="C15" s="66" t="s">
        <v>59</v>
      </c>
      <c r="D15" s="66">
        <f>D11</f>
        <v>699.66</v>
      </c>
      <c r="E15" s="47"/>
      <c r="F15" s="47"/>
      <c r="G15" s="67"/>
      <c r="H15" s="67"/>
      <c r="I15" s="67"/>
    </row>
    <row r="16" spans="1:9" s="64" customFormat="1" x14ac:dyDescent="0.25">
      <c r="A16" s="56"/>
      <c r="B16" s="51" t="s">
        <v>67</v>
      </c>
      <c r="C16" s="52" t="s">
        <v>69</v>
      </c>
      <c r="D16" s="69">
        <f>D15*0.1</f>
        <v>69.965999999999994</v>
      </c>
      <c r="E16" s="49"/>
      <c r="F16" s="49"/>
      <c r="G16" s="50"/>
      <c r="H16" s="50"/>
      <c r="I16" s="50"/>
    </row>
    <row r="17" spans="1:1022" s="64" customFormat="1" ht="16.5" thickBot="1" x14ac:dyDescent="0.3">
      <c r="A17" s="56"/>
      <c r="B17" s="51" t="s">
        <v>68</v>
      </c>
      <c r="C17" s="52" t="s">
        <v>69</v>
      </c>
      <c r="D17" s="69">
        <f>D15*0.07</f>
        <v>48.976200000000006</v>
      </c>
      <c r="E17" s="49"/>
      <c r="F17" s="49"/>
      <c r="G17" s="50"/>
      <c r="H17" s="50"/>
      <c r="I17" s="50"/>
    </row>
    <row r="18" spans="1:1022" s="10" customFormat="1" ht="15.95" customHeight="1" outlineLevel="3" thickBot="1" x14ac:dyDescent="0.3">
      <c r="A18" s="78" t="s">
        <v>11</v>
      </c>
      <c r="B18" s="78"/>
      <c r="C18" s="16"/>
      <c r="D18" s="17"/>
      <c r="E18" s="36"/>
      <c r="F18" s="36"/>
      <c r="G18" s="36"/>
      <c r="H18" s="36"/>
      <c r="I18" s="36"/>
      <c r="AMH18"/>
    </row>
    <row r="19" spans="1:1022" s="10" customFormat="1" outlineLevel="3" x14ac:dyDescent="0.25">
      <c r="A19" s="59"/>
      <c r="B19" s="18"/>
      <c r="C19" s="19"/>
      <c r="D19" s="19"/>
      <c r="E19" s="14"/>
      <c r="F19" s="15"/>
      <c r="G19" s="14"/>
      <c r="H19" s="15"/>
      <c r="I19" s="15"/>
      <c r="AMH19"/>
    </row>
    <row r="20" spans="1:1022" s="10" customFormat="1" outlineLevel="3" x14ac:dyDescent="0.25">
      <c r="A20" s="59"/>
      <c r="B20" s="18"/>
      <c r="C20" s="19"/>
      <c r="D20" s="19"/>
      <c r="E20" s="14"/>
      <c r="F20" s="15"/>
      <c r="G20" s="14"/>
      <c r="H20" s="15"/>
      <c r="I20" s="15"/>
      <c r="AMH20"/>
    </row>
    <row r="21" spans="1:1022" s="10" customFormat="1" outlineLevel="3" x14ac:dyDescent="0.25">
      <c r="A21" s="59"/>
      <c r="B21" s="18"/>
      <c r="C21" s="19"/>
      <c r="D21" s="19"/>
      <c r="E21" s="14"/>
      <c r="F21" s="15"/>
      <c r="G21" s="14"/>
      <c r="H21" s="15"/>
      <c r="I21" s="15"/>
      <c r="AMH21"/>
    </row>
    <row r="22" spans="1:1022" s="10" customFormat="1" outlineLevel="3" x14ac:dyDescent="0.25">
      <c r="A22" s="59"/>
      <c r="B22" s="18"/>
      <c r="C22" s="19"/>
      <c r="D22" s="19"/>
      <c r="E22" s="14"/>
      <c r="F22" s="15"/>
      <c r="G22" s="14"/>
      <c r="H22" s="15"/>
      <c r="I22" s="15"/>
      <c r="AMH22"/>
    </row>
    <row r="23" spans="1:1022" s="10" customFormat="1" outlineLevel="3" x14ac:dyDescent="0.25">
      <c r="A23" s="60"/>
      <c r="B23" s="37"/>
      <c r="C23" s="38"/>
      <c r="D23" s="11"/>
      <c r="E23" s="12"/>
      <c r="F23" s="13"/>
      <c r="G23" s="12"/>
      <c r="H23" s="13"/>
      <c r="I23" s="13"/>
      <c r="AMH23"/>
    </row>
    <row r="24" spans="1:1022" s="10" customFormat="1" ht="16.5" outlineLevel="3" thickBot="1" x14ac:dyDescent="0.3">
      <c r="A24" s="60"/>
      <c r="B24" s="37"/>
      <c r="C24" s="38"/>
      <c r="D24" s="20"/>
      <c r="E24" s="12"/>
      <c r="F24" s="13"/>
      <c r="G24" s="12"/>
      <c r="H24" s="13"/>
      <c r="I24" s="13"/>
      <c r="AMH24"/>
    </row>
    <row r="25" spans="1:1022" ht="35.25" customHeight="1" thickBot="1" x14ac:dyDescent="0.3">
      <c r="A25" s="79" t="s">
        <v>12</v>
      </c>
      <c r="B25" s="79"/>
      <c r="C25" s="79"/>
      <c r="D25" s="21"/>
      <c r="E25" s="22"/>
      <c r="F25" s="22">
        <f>SUM(F10:F17)</f>
        <v>0</v>
      </c>
      <c r="G25" s="22"/>
      <c r="H25" s="22">
        <f>SUM(H10:H17)</f>
        <v>0</v>
      </c>
      <c r="I25" s="22">
        <f>F25+H25</f>
        <v>0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</row>
    <row r="26" spans="1:1022" x14ac:dyDescent="0.25">
      <c r="A26" s="61"/>
      <c r="B26" s="39"/>
      <c r="C26" s="39"/>
      <c r="D26" s="39"/>
      <c r="E26" s="45"/>
      <c r="F26" s="46"/>
      <c r="G26" s="45"/>
      <c r="H26" s="46"/>
      <c r="I26" s="46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  <c r="KK26" s="39"/>
      <c r="KL26" s="39"/>
      <c r="KM26" s="39"/>
      <c r="KN26" s="39"/>
      <c r="KO26" s="39"/>
      <c r="KP26" s="39"/>
      <c r="KQ26" s="39"/>
      <c r="KR26" s="39"/>
      <c r="KS26" s="39"/>
      <c r="KT26" s="39"/>
      <c r="KU26" s="39"/>
      <c r="KV26" s="39"/>
      <c r="KW26" s="39"/>
      <c r="KX26" s="39"/>
      <c r="KY26" s="39"/>
      <c r="KZ26" s="39"/>
      <c r="LA26" s="39"/>
      <c r="LB26" s="39"/>
      <c r="LC26" s="39"/>
      <c r="LD26" s="39"/>
      <c r="LE26" s="39"/>
      <c r="LF26" s="39"/>
      <c r="LG26" s="39"/>
      <c r="LH26" s="39"/>
      <c r="LI26" s="39"/>
      <c r="LJ26" s="39"/>
      <c r="LK26" s="39"/>
      <c r="LL26" s="39"/>
      <c r="LM26" s="39"/>
      <c r="LN26" s="39"/>
      <c r="LO26" s="39"/>
      <c r="LP26" s="39"/>
      <c r="LQ26" s="39"/>
      <c r="LR26" s="39"/>
      <c r="LS26" s="39"/>
      <c r="LT26" s="39"/>
      <c r="LU26" s="39"/>
      <c r="LV26" s="39"/>
      <c r="LW26" s="39"/>
      <c r="LX26" s="39"/>
      <c r="LY26" s="39"/>
      <c r="LZ26" s="39"/>
      <c r="MA26" s="39"/>
      <c r="MB26" s="39"/>
      <c r="MC26" s="39"/>
      <c r="MD26" s="39"/>
      <c r="ME26" s="39"/>
      <c r="MF26" s="39"/>
      <c r="MG26" s="39"/>
      <c r="MH26" s="39"/>
      <c r="MI26" s="39"/>
      <c r="MJ26" s="39"/>
      <c r="MK26" s="39"/>
      <c r="ML26" s="39"/>
      <c r="MM26" s="39"/>
      <c r="MN26" s="39"/>
      <c r="MO26" s="39"/>
      <c r="MP26" s="39"/>
      <c r="MQ26" s="39"/>
      <c r="MR26" s="39"/>
      <c r="MS26" s="39"/>
      <c r="MT26" s="39"/>
      <c r="MU26" s="39"/>
      <c r="MV26" s="39"/>
      <c r="MW26" s="39"/>
      <c r="MX26" s="39"/>
      <c r="MY26" s="39"/>
      <c r="MZ26" s="39"/>
      <c r="NA26" s="39"/>
      <c r="NB26" s="39"/>
      <c r="NC26" s="39"/>
      <c r="ND26" s="39"/>
      <c r="NE26" s="39"/>
      <c r="NF26" s="39"/>
      <c r="NG26" s="39"/>
      <c r="NH26" s="39"/>
      <c r="NI26" s="39"/>
      <c r="NJ26" s="39"/>
      <c r="NK26" s="39"/>
      <c r="NL26" s="39"/>
      <c r="NM26" s="39"/>
      <c r="NN26" s="39"/>
      <c r="NO26" s="39"/>
      <c r="NP26" s="39"/>
      <c r="NQ26" s="39"/>
      <c r="NR26" s="39"/>
      <c r="NS26" s="39"/>
      <c r="NT26" s="39"/>
      <c r="NU26" s="39"/>
      <c r="NV26" s="39"/>
      <c r="NW26" s="39"/>
      <c r="NX26" s="39"/>
      <c r="NY26" s="39"/>
      <c r="NZ26" s="39"/>
      <c r="OA26" s="39"/>
      <c r="OB26" s="39"/>
      <c r="OC26" s="39"/>
      <c r="OD26" s="39"/>
      <c r="OE26" s="39"/>
      <c r="OF26" s="39"/>
      <c r="OG26" s="39"/>
      <c r="OH26" s="39"/>
      <c r="OI26" s="39"/>
      <c r="OJ26" s="39"/>
      <c r="OK26" s="39"/>
      <c r="OL26" s="39"/>
      <c r="OM26" s="39"/>
      <c r="ON26" s="39"/>
      <c r="OO26" s="39"/>
      <c r="OP26" s="39"/>
      <c r="OQ26" s="39"/>
      <c r="OR26" s="39"/>
      <c r="OS26" s="39"/>
      <c r="OT26" s="39"/>
      <c r="OU26" s="39"/>
      <c r="OV26" s="39"/>
      <c r="OW26" s="39"/>
      <c r="OX26" s="39"/>
      <c r="OY26" s="39"/>
      <c r="OZ26" s="39"/>
      <c r="PA26" s="39"/>
      <c r="PB26" s="39"/>
      <c r="PC26" s="39"/>
      <c r="PD26" s="39"/>
      <c r="PE26" s="39"/>
      <c r="PF26" s="39"/>
      <c r="PG26" s="39"/>
      <c r="PH26" s="39"/>
      <c r="PI26" s="39"/>
      <c r="PJ26" s="39"/>
      <c r="PK26" s="39"/>
      <c r="PL26" s="39"/>
      <c r="PM26" s="39"/>
      <c r="PN26" s="39"/>
      <c r="PO26" s="39"/>
      <c r="PP26" s="39"/>
      <c r="PQ26" s="39"/>
      <c r="PR26" s="39"/>
      <c r="PS26" s="39"/>
      <c r="PT26" s="39"/>
      <c r="PU26" s="39"/>
      <c r="PV26" s="39"/>
      <c r="PW26" s="39"/>
      <c r="PX26" s="39"/>
      <c r="PY26" s="39"/>
      <c r="PZ26" s="39"/>
      <c r="QA26" s="39"/>
      <c r="QB26" s="39"/>
      <c r="QC26" s="39"/>
      <c r="QD26" s="39"/>
      <c r="QE26" s="39"/>
      <c r="QF26" s="39"/>
      <c r="QG26" s="39"/>
      <c r="QH26" s="39"/>
      <c r="QI26" s="39"/>
      <c r="QJ26" s="39"/>
      <c r="QK26" s="39"/>
      <c r="QL26" s="39"/>
      <c r="QM26" s="39"/>
      <c r="QN26" s="39"/>
      <c r="QO26" s="39"/>
      <c r="QP26" s="39"/>
      <c r="QQ26" s="39"/>
      <c r="QR26" s="39"/>
      <c r="QS26" s="39"/>
      <c r="QT26" s="39"/>
      <c r="QU26" s="39"/>
      <c r="QV26" s="39"/>
      <c r="QW26" s="39"/>
      <c r="QX26" s="39"/>
      <c r="QY26" s="39"/>
      <c r="QZ26" s="39"/>
      <c r="RA26" s="39"/>
      <c r="RB26" s="39"/>
      <c r="RC26" s="39"/>
      <c r="RD26" s="39"/>
      <c r="RE26" s="39"/>
      <c r="RF26" s="39"/>
      <c r="RG26" s="39"/>
      <c r="RH26" s="39"/>
      <c r="RI26" s="39"/>
      <c r="RJ26" s="39"/>
      <c r="RK26" s="39"/>
      <c r="RL26" s="39"/>
      <c r="RM26" s="39"/>
      <c r="RN26" s="39"/>
      <c r="RO26" s="39"/>
      <c r="RP26" s="39"/>
      <c r="RQ26" s="39"/>
      <c r="RR26" s="39"/>
      <c r="RS26" s="39"/>
      <c r="RT26" s="39"/>
      <c r="RU26" s="39"/>
      <c r="RV26" s="39"/>
      <c r="RW26" s="39"/>
      <c r="RX26" s="39"/>
      <c r="RY26" s="39"/>
      <c r="RZ26" s="39"/>
      <c r="SA26" s="39"/>
      <c r="SB26" s="39"/>
      <c r="SC26" s="39"/>
      <c r="SD26" s="39"/>
      <c r="SE26" s="39"/>
      <c r="SF26" s="39"/>
      <c r="SG26" s="39"/>
      <c r="SH26" s="39"/>
      <c r="SI26" s="39"/>
      <c r="SJ26" s="39"/>
      <c r="SK26" s="39"/>
      <c r="SL26" s="39"/>
      <c r="SM26" s="39"/>
      <c r="SN26" s="39"/>
      <c r="SO26" s="39"/>
      <c r="SP26" s="39"/>
      <c r="SQ26" s="39"/>
      <c r="SR26" s="39"/>
      <c r="SS26" s="39"/>
      <c r="ST26" s="39"/>
      <c r="SU26" s="39"/>
      <c r="SV26" s="39"/>
      <c r="SW26" s="39"/>
      <c r="SX26" s="39"/>
      <c r="SY26" s="39"/>
      <c r="SZ26" s="39"/>
      <c r="TA26" s="39"/>
      <c r="TB26" s="39"/>
      <c r="TC26" s="39"/>
      <c r="TD26" s="39"/>
      <c r="TE26" s="39"/>
      <c r="TF26" s="39"/>
      <c r="TG26" s="39"/>
      <c r="TH26" s="39"/>
      <c r="TI26" s="39"/>
      <c r="TJ26" s="39"/>
      <c r="TK26" s="39"/>
      <c r="TL26" s="39"/>
      <c r="TM26" s="39"/>
      <c r="TN26" s="39"/>
      <c r="TO26" s="39"/>
      <c r="TP26" s="39"/>
      <c r="TQ26" s="39"/>
      <c r="TR26" s="39"/>
      <c r="TS26" s="39"/>
      <c r="TT26" s="39"/>
      <c r="TU26" s="39"/>
      <c r="TV26" s="39"/>
      <c r="TW26" s="39"/>
      <c r="TX26" s="39"/>
      <c r="TY26" s="39"/>
      <c r="TZ26" s="39"/>
      <c r="UA26" s="39"/>
      <c r="UB26" s="39"/>
      <c r="UC26" s="39"/>
      <c r="UD26" s="39"/>
      <c r="UE26" s="39"/>
      <c r="UF26" s="39"/>
      <c r="UG26" s="39"/>
      <c r="UH26" s="39"/>
      <c r="UI26" s="39"/>
      <c r="UJ26" s="39"/>
      <c r="UK26" s="39"/>
      <c r="UL26" s="39"/>
      <c r="UM26" s="39"/>
      <c r="UN26" s="39"/>
      <c r="UO26" s="39"/>
      <c r="UP26" s="39"/>
      <c r="UQ26" s="39"/>
      <c r="UR26" s="39"/>
      <c r="US26" s="39"/>
      <c r="UT26" s="39"/>
      <c r="UU26" s="39"/>
      <c r="UV26" s="39"/>
      <c r="UW26" s="39"/>
      <c r="UX26" s="39"/>
      <c r="UY26" s="39"/>
      <c r="UZ26" s="39"/>
      <c r="VA26" s="39"/>
      <c r="VB26" s="39"/>
      <c r="VC26" s="39"/>
      <c r="VD26" s="39"/>
      <c r="VE26" s="39"/>
      <c r="VF26" s="39"/>
      <c r="VG26" s="39"/>
      <c r="VH26" s="39"/>
      <c r="VI26" s="39"/>
      <c r="VJ26" s="39"/>
      <c r="VK26" s="39"/>
      <c r="VL26" s="39"/>
      <c r="VM26" s="39"/>
      <c r="VN26" s="39"/>
      <c r="VO26" s="39"/>
      <c r="VP26" s="39"/>
      <c r="VQ26" s="39"/>
      <c r="VR26" s="39"/>
      <c r="VS26" s="39"/>
      <c r="VT26" s="39"/>
      <c r="VU26" s="39"/>
      <c r="VV26" s="39"/>
      <c r="VW26" s="39"/>
      <c r="VX26" s="39"/>
      <c r="VY26" s="39"/>
      <c r="VZ26" s="39"/>
      <c r="WA26" s="39"/>
      <c r="WB26" s="39"/>
      <c r="WC26" s="39"/>
      <c r="WD26" s="39"/>
      <c r="WE26" s="39"/>
      <c r="WF26" s="39"/>
      <c r="WG26" s="39"/>
      <c r="WH26" s="39"/>
      <c r="WI26" s="39"/>
      <c r="WJ26" s="39"/>
      <c r="WK26" s="39"/>
      <c r="WL26" s="39"/>
      <c r="WM26" s="39"/>
      <c r="WN26" s="39"/>
      <c r="WO26" s="39"/>
      <c r="WP26" s="39"/>
      <c r="WQ26" s="39"/>
      <c r="WR26" s="39"/>
      <c r="WS26" s="39"/>
      <c r="WT26" s="39"/>
      <c r="WU26" s="39"/>
      <c r="WV26" s="39"/>
      <c r="WW26" s="39"/>
      <c r="WX26" s="39"/>
      <c r="WY26" s="39"/>
      <c r="WZ26" s="39"/>
      <c r="XA26" s="39"/>
      <c r="XB26" s="39"/>
      <c r="XC26" s="39"/>
      <c r="XD26" s="39"/>
      <c r="XE26" s="39"/>
      <c r="XF26" s="39"/>
      <c r="XG26" s="39"/>
      <c r="XH26" s="39"/>
      <c r="XI26" s="39"/>
      <c r="XJ26" s="39"/>
      <c r="XK26" s="39"/>
      <c r="XL26" s="39"/>
      <c r="XM26" s="39"/>
      <c r="XN26" s="39"/>
      <c r="XO26" s="39"/>
      <c r="XP26" s="39"/>
      <c r="XQ26" s="39"/>
      <c r="XR26" s="39"/>
      <c r="XS26" s="39"/>
      <c r="XT26" s="39"/>
      <c r="XU26" s="39"/>
      <c r="XV26" s="39"/>
      <c r="XW26" s="39"/>
      <c r="XX26" s="39"/>
      <c r="XY26" s="39"/>
      <c r="XZ26" s="39"/>
      <c r="YA26" s="39"/>
      <c r="YB26" s="39"/>
      <c r="YC26" s="39"/>
      <c r="YD26" s="39"/>
      <c r="YE26" s="39"/>
      <c r="YF26" s="39"/>
      <c r="YG26" s="39"/>
      <c r="YH26" s="39"/>
      <c r="YI26" s="39"/>
      <c r="YJ26" s="39"/>
      <c r="YK26" s="39"/>
      <c r="YL26" s="39"/>
      <c r="YM26" s="39"/>
      <c r="YN26" s="39"/>
      <c r="YO26" s="39"/>
      <c r="YP26" s="39"/>
      <c r="YQ26" s="39"/>
      <c r="YR26" s="39"/>
      <c r="YS26" s="39"/>
      <c r="YT26" s="39"/>
      <c r="YU26" s="39"/>
      <c r="YV26" s="39"/>
      <c r="YW26" s="39"/>
      <c r="YX26" s="39"/>
      <c r="YY26" s="39"/>
      <c r="YZ26" s="39"/>
      <c r="ZA26" s="39"/>
      <c r="ZB26" s="39"/>
      <c r="ZC26" s="39"/>
      <c r="ZD26" s="39"/>
      <c r="ZE26" s="39"/>
      <c r="ZF26" s="39"/>
      <c r="ZG26" s="39"/>
      <c r="ZH26" s="39"/>
      <c r="ZI26" s="39"/>
      <c r="ZJ26" s="39"/>
      <c r="ZK26" s="39"/>
      <c r="ZL26" s="39"/>
      <c r="ZM26" s="39"/>
      <c r="ZN26" s="39"/>
      <c r="ZO26" s="39"/>
      <c r="ZP26" s="39"/>
      <c r="ZQ26" s="39"/>
      <c r="ZR26" s="39"/>
      <c r="ZS26" s="39"/>
      <c r="ZT26" s="39"/>
      <c r="ZU26" s="39"/>
      <c r="ZV26" s="39"/>
      <c r="ZW26" s="39"/>
      <c r="ZX26" s="39"/>
      <c r="ZY26" s="39"/>
      <c r="ZZ26" s="39"/>
      <c r="AAA26" s="39"/>
      <c r="AAB26" s="39"/>
      <c r="AAC26" s="39"/>
      <c r="AAD26" s="39"/>
      <c r="AAE26" s="39"/>
      <c r="AAF26" s="39"/>
      <c r="AAG26" s="39"/>
      <c r="AAH26" s="39"/>
      <c r="AAI26" s="39"/>
      <c r="AAJ26" s="39"/>
      <c r="AAK26" s="39"/>
      <c r="AAL26" s="39"/>
      <c r="AAM26" s="39"/>
      <c r="AAN26" s="39"/>
      <c r="AAO26" s="39"/>
      <c r="AAP26" s="39"/>
      <c r="AAQ26" s="39"/>
      <c r="AAR26" s="39"/>
      <c r="AAS26" s="39"/>
      <c r="AAT26" s="39"/>
      <c r="AAU26" s="39"/>
      <c r="AAV26" s="39"/>
      <c r="AAW26" s="39"/>
      <c r="AAX26" s="39"/>
      <c r="AAY26" s="39"/>
      <c r="AAZ26" s="39"/>
      <c r="ABA26" s="39"/>
      <c r="ABB26" s="39"/>
      <c r="ABC26" s="39"/>
      <c r="ABD26" s="39"/>
      <c r="ABE26" s="39"/>
      <c r="ABF26" s="39"/>
      <c r="ABG26" s="39"/>
      <c r="ABH26" s="39"/>
      <c r="ABI26" s="39"/>
      <c r="ABJ26" s="39"/>
      <c r="ABK26" s="39"/>
      <c r="ABL26" s="39"/>
      <c r="ABM26" s="39"/>
      <c r="ABN26" s="39"/>
      <c r="ABO26" s="39"/>
      <c r="ABP26" s="39"/>
      <c r="ABQ26" s="39"/>
      <c r="ABR26" s="39"/>
      <c r="ABS26" s="39"/>
      <c r="ABT26" s="39"/>
      <c r="ABU26" s="39"/>
      <c r="ABV26" s="39"/>
      <c r="ABW26" s="39"/>
      <c r="ABX26" s="39"/>
      <c r="ABY26" s="39"/>
      <c r="ABZ26" s="39"/>
      <c r="ACA26" s="39"/>
      <c r="ACB26" s="39"/>
      <c r="ACC26" s="39"/>
      <c r="ACD26" s="39"/>
      <c r="ACE26" s="39"/>
      <c r="ACF26" s="39"/>
      <c r="ACG26" s="39"/>
      <c r="ACH26" s="39"/>
      <c r="ACI26" s="39"/>
      <c r="ACJ26" s="39"/>
      <c r="ACK26" s="39"/>
      <c r="ACL26" s="39"/>
      <c r="ACM26" s="39"/>
      <c r="ACN26" s="39"/>
      <c r="ACO26" s="39"/>
      <c r="ACP26" s="39"/>
      <c r="ACQ26" s="39"/>
      <c r="ACR26" s="39"/>
      <c r="ACS26" s="39"/>
      <c r="ACT26" s="39"/>
      <c r="ACU26" s="39"/>
      <c r="ACV26" s="39"/>
      <c r="ACW26" s="39"/>
      <c r="ACX26" s="39"/>
      <c r="ACY26" s="39"/>
      <c r="ACZ26" s="39"/>
      <c r="ADA26" s="39"/>
      <c r="ADB26" s="39"/>
      <c r="ADC26" s="39"/>
      <c r="ADD26" s="39"/>
      <c r="ADE26" s="39"/>
      <c r="ADF26" s="39"/>
      <c r="ADG26" s="39"/>
      <c r="ADH26" s="39"/>
      <c r="ADI26" s="39"/>
      <c r="ADJ26" s="39"/>
      <c r="ADK26" s="39"/>
      <c r="ADL26" s="39"/>
      <c r="ADM26" s="39"/>
      <c r="ADN26" s="39"/>
      <c r="ADO26" s="39"/>
      <c r="ADP26" s="39"/>
      <c r="ADQ26" s="39"/>
      <c r="ADR26" s="39"/>
      <c r="ADS26" s="39"/>
      <c r="ADT26" s="39"/>
      <c r="ADU26" s="39"/>
      <c r="ADV26" s="39"/>
      <c r="ADW26" s="39"/>
      <c r="ADX26" s="39"/>
      <c r="ADY26" s="39"/>
      <c r="ADZ26" s="39"/>
      <c r="AEA26" s="39"/>
      <c r="AEB26" s="39"/>
      <c r="AEC26" s="39"/>
      <c r="AED26" s="39"/>
      <c r="AEE26" s="39"/>
      <c r="AEF26" s="39"/>
      <c r="AEG26" s="39"/>
      <c r="AEH26" s="39"/>
      <c r="AEI26" s="39"/>
      <c r="AEJ26" s="39"/>
      <c r="AEK26" s="39"/>
      <c r="AEL26" s="39"/>
      <c r="AEM26" s="39"/>
      <c r="AEN26" s="39"/>
      <c r="AEO26" s="39"/>
      <c r="AEP26" s="39"/>
      <c r="AEQ26" s="39"/>
      <c r="AER26" s="39"/>
      <c r="AES26" s="39"/>
      <c r="AET26" s="39"/>
      <c r="AEU26" s="39"/>
      <c r="AEV26" s="39"/>
      <c r="AEW26" s="39"/>
      <c r="AEX26" s="39"/>
      <c r="AEY26" s="39"/>
      <c r="AEZ26" s="39"/>
      <c r="AFA26" s="39"/>
      <c r="AFB26" s="39"/>
      <c r="AFC26" s="39"/>
      <c r="AFD26" s="39"/>
      <c r="AFE26" s="39"/>
      <c r="AFF26" s="39"/>
      <c r="AFG26" s="39"/>
      <c r="AFH26" s="39"/>
      <c r="AFI26" s="39"/>
      <c r="AFJ26" s="39"/>
      <c r="AFK26" s="39"/>
      <c r="AFL26" s="39"/>
      <c r="AFM26" s="39"/>
      <c r="AFN26" s="39"/>
      <c r="AFO26" s="39"/>
      <c r="AFP26" s="39"/>
      <c r="AFQ26" s="39"/>
      <c r="AFR26" s="39"/>
      <c r="AFS26" s="39"/>
      <c r="AFT26" s="39"/>
      <c r="AFU26" s="39"/>
      <c r="AFV26" s="39"/>
      <c r="AFW26" s="39"/>
      <c r="AFX26" s="39"/>
      <c r="AFY26" s="39"/>
      <c r="AFZ26" s="39"/>
      <c r="AGA26" s="39"/>
      <c r="AGB26" s="39"/>
      <c r="AGC26" s="39"/>
      <c r="AGD26" s="39"/>
      <c r="AGE26" s="39"/>
      <c r="AGF26" s="39"/>
      <c r="AGG26" s="39"/>
      <c r="AGH26" s="39"/>
      <c r="AGI26" s="39"/>
      <c r="AGJ26" s="39"/>
      <c r="AGK26" s="39"/>
      <c r="AGL26" s="39"/>
      <c r="AGM26" s="39"/>
      <c r="AGN26" s="39"/>
      <c r="AGO26" s="39"/>
      <c r="AGP26" s="39"/>
      <c r="AGQ26" s="39"/>
      <c r="AGR26" s="39"/>
      <c r="AGS26" s="39"/>
      <c r="AGT26" s="39"/>
      <c r="AGU26" s="39"/>
      <c r="AGV26" s="39"/>
      <c r="AGW26" s="39"/>
      <c r="AGX26" s="39"/>
      <c r="AGY26" s="39"/>
      <c r="AGZ26" s="39"/>
      <c r="AHA26" s="39"/>
      <c r="AHB26" s="39"/>
      <c r="AHC26" s="39"/>
      <c r="AHD26" s="39"/>
      <c r="AHE26" s="39"/>
      <c r="AHF26" s="39"/>
      <c r="AHG26" s="39"/>
      <c r="AHH26" s="39"/>
      <c r="AHI26" s="39"/>
      <c r="AHJ26" s="39"/>
      <c r="AHK26" s="39"/>
      <c r="AHL26" s="39"/>
      <c r="AHM26" s="39"/>
      <c r="AHN26" s="39"/>
      <c r="AHO26" s="39"/>
      <c r="AHP26" s="39"/>
      <c r="AHQ26" s="39"/>
      <c r="AHR26" s="39"/>
      <c r="AHS26" s="39"/>
      <c r="AHT26" s="39"/>
      <c r="AHU26" s="39"/>
      <c r="AHV26" s="39"/>
      <c r="AHW26" s="39"/>
      <c r="AHX26" s="39"/>
      <c r="AHY26" s="39"/>
      <c r="AHZ26" s="39"/>
      <c r="AIA26" s="39"/>
      <c r="AIB26" s="39"/>
      <c r="AIC26" s="39"/>
      <c r="AID26" s="39"/>
      <c r="AIE26" s="39"/>
      <c r="AIF26" s="39"/>
      <c r="AIG26" s="39"/>
      <c r="AIH26" s="39"/>
      <c r="AII26" s="39"/>
      <c r="AIJ26" s="39"/>
      <c r="AIK26" s="39"/>
      <c r="AIL26" s="39"/>
      <c r="AIM26" s="39"/>
      <c r="AIN26" s="39"/>
      <c r="AIO26" s="39"/>
      <c r="AIP26" s="39"/>
      <c r="AIQ26" s="39"/>
      <c r="AIR26" s="39"/>
      <c r="AIS26" s="39"/>
      <c r="AIT26" s="39"/>
      <c r="AIU26" s="39"/>
      <c r="AIV26" s="39"/>
      <c r="AIW26" s="39"/>
      <c r="AIX26" s="39"/>
      <c r="AIY26" s="39"/>
      <c r="AIZ26" s="39"/>
      <c r="AJA26" s="39"/>
      <c r="AJB26" s="39"/>
      <c r="AJC26" s="39"/>
      <c r="AJD26" s="39"/>
      <c r="AJE26" s="39"/>
      <c r="AJF26" s="39"/>
      <c r="AJG26" s="39"/>
      <c r="AJH26" s="39"/>
      <c r="AJI26" s="39"/>
      <c r="AJJ26" s="39"/>
      <c r="AJK26" s="39"/>
      <c r="AJL26" s="39"/>
      <c r="AJM26" s="39"/>
      <c r="AJN26" s="39"/>
      <c r="AJO26" s="39"/>
      <c r="AJP26" s="39"/>
      <c r="AJQ26" s="39"/>
      <c r="AJR26" s="39"/>
      <c r="AJS26" s="39"/>
      <c r="AJT26" s="39"/>
      <c r="AJU26" s="39"/>
      <c r="AJV26" s="39"/>
      <c r="AJW26" s="39"/>
      <c r="AJX26" s="39"/>
      <c r="AJY26" s="39"/>
      <c r="AJZ26" s="39"/>
      <c r="AKA26" s="39"/>
      <c r="AKB26" s="39"/>
      <c r="AKC26" s="39"/>
      <c r="AKD26" s="39"/>
      <c r="AKE26" s="39"/>
      <c r="AKF26" s="39"/>
      <c r="AKG26" s="39"/>
      <c r="AKH26" s="39"/>
      <c r="AKI26" s="39"/>
      <c r="AKJ26" s="39"/>
      <c r="AKK26" s="39"/>
      <c r="AKL26" s="39"/>
      <c r="AKM26" s="39"/>
      <c r="AKN26" s="39"/>
      <c r="AKO26" s="39"/>
      <c r="AKP26" s="39"/>
      <c r="AKQ26" s="39"/>
      <c r="AKR26" s="39"/>
      <c r="AKS26" s="39"/>
      <c r="AKT26" s="39"/>
      <c r="AKU26" s="39"/>
      <c r="AKV26" s="39"/>
      <c r="AKW26" s="39"/>
      <c r="AKX26" s="39"/>
      <c r="AKY26" s="39"/>
      <c r="AKZ26" s="39"/>
      <c r="ALA26" s="39"/>
      <c r="ALB26" s="39"/>
      <c r="ALC26" s="39"/>
      <c r="ALD26" s="39"/>
      <c r="ALE26" s="39"/>
      <c r="ALF26" s="39"/>
      <c r="ALG26" s="39"/>
      <c r="ALH26" s="39"/>
      <c r="ALI26" s="39"/>
      <c r="ALJ26" s="39"/>
      <c r="ALK26" s="39"/>
      <c r="ALL26" s="39"/>
      <c r="ALM26" s="39"/>
      <c r="ALN26" s="39"/>
      <c r="ALO26" s="39"/>
      <c r="ALP26" s="39"/>
      <c r="ALQ26" s="39"/>
      <c r="ALR26" s="39"/>
      <c r="ALS26" s="39"/>
      <c r="ALT26" s="39"/>
      <c r="ALU26" s="39"/>
      <c r="ALV26" s="39"/>
      <c r="ALW26" s="39"/>
      <c r="ALX26" s="39"/>
      <c r="ALY26" s="39"/>
      <c r="ALZ26" s="39"/>
      <c r="AMA26" s="39"/>
      <c r="AMB26" s="39"/>
      <c r="AMC26" s="39"/>
      <c r="AMD26" s="39"/>
      <c r="AME26" s="39"/>
      <c r="AMF26" s="39"/>
      <c r="AMG26" s="39"/>
    </row>
    <row r="27" spans="1:1022" x14ac:dyDescent="0.25">
      <c r="A27" s="62"/>
      <c r="B27" s="26" t="s">
        <v>43</v>
      </c>
      <c r="C27" s="39"/>
      <c r="D27" s="39"/>
      <c r="E27" s="45"/>
      <c r="F27" s="46"/>
      <c r="G27" s="45"/>
      <c r="H27" s="46"/>
      <c r="I27" s="46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39"/>
      <c r="LJ27" s="39"/>
      <c r="LK27" s="39"/>
      <c r="LL27" s="39"/>
      <c r="LM27" s="39"/>
      <c r="LN27" s="39"/>
      <c r="LO27" s="39"/>
      <c r="LP27" s="39"/>
      <c r="LQ27" s="39"/>
      <c r="LR27" s="39"/>
      <c r="LS27" s="39"/>
      <c r="LT27" s="39"/>
      <c r="LU27" s="39"/>
      <c r="LV27" s="39"/>
      <c r="LW27" s="39"/>
      <c r="LX27" s="39"/>
      <c r="LY27" s="39"/>
      <c r="LZ27" s="39"/>
      <c r="MA27" s="39"/>
      <c r="MB27" s="39"/>
      <c r="MC27" s="39"/>
      <c r="MD27" s="39"/>
      <c r="ME27" s="39"/>
      <c r="MF27" s="39"/>
      <c r="MG27" s="39"/>
      <c r="MH27" s="39"/>
      <c r="MI27" s="39"/>
      <c r="MJ27" s="39"/>
      <c r="MK27" s="39"/>
      <c r="ML27" s="39"/>
      <c r="MM27" s="39"/>
      <c r="MN27" s="39"/>
      <c r="MO27" s="39"/>
      <c r="MP27" s="39"/>
      <c r="MQ27" s="39"/>
      <c r="MR27" s="39"/>
      <c r="MS27" s="39"/>
      <c r="MT27" s="39"/>
      <c r="MU27" s="39"/>
      <c r="MV27" s="39"/>
      <c r="MW27" s="39"/>
      <c r="MX27" s="39"/>
      <c r="MY27" s="39"/>
      <c r="MZ27" s="39"/>
      <c r="NA27" s="39"/>
      <c r="NB27" s="39"/>
      <c r="NC27" s="39"/>
      <c r="ND27" s="39"/>
      <c r="NE27" s="39"/>
      <c r="NF27" s="39"/>
      <c r="NG27" s="39"/>
      <c r="NH27" s="39"/>
      <c r="NI27" s="39"/>
      <c r="NJ27" s="39"/>
      <c r="NK27" s="39"/>
      <c r="NL27" s="39"/>
      <c r="NM27" s="39"/>
      <c r="NN27" s="39"/>
      <c r="NO27" s="39"/>
      <c r="NP27" s="39"/>
      <c r="NQ27" s="39"/>
      <c r="NR27" s="39"/>
      <c r="NS27" s="39"/>
      <c r="NT27" s="39"/>
      <c r="NU27" s="39"/>
      <c r="NV27" s="39"/>
      <c r="NW27" s="39"/>
      <c r="NX27" s="39"/>
      <c r="NY27" s="39"/>
      <c r="NZ27" s="39"/>
      <c r="OA27" s="39"/>
      <c r="OB27" s="39"/>
      <c r="OC27" s="39"/>
      <c r="OD27" s="39"/>
      <c r="OE27" s="39"/>
      <c r="OF27" s="39"/>
      <c r="OG27" s="39"/>
      <c r="OH27" s="39"/>
      <c r="OI27" s="39"/>
      <c r="OJ27" s="39"/>
      <c r="OK27" s="39"/>
      <c r="OL27" s="39"/>
      <c r="OM27" s="39"/>
      <c r="ON27" s="39"/>
      <c r="OO27" s="39"/>
      <c r="OP27" s="39"/>
      <c r="OQ27" s="39"/>
      <c r="OR27" s="39"/>
      <c r="OS27" s="39"/>
      <c r="OT27" s="39"/>
      <c r="OU27" s="39"/>
      <c r="OV27" s="39"/>
      <c r="OW27" s="39"/>
      <c r="OX27" s="39"/>
      <c r="OY27" s="39"/>
      <c r="OZ27" s="39"/>
      <c r="PA27" s="39"/>
      <c r="PB27" s="39"/>
      <c r="PC27" s="39"/>
      <c r="PD27" s="39"/>
      <c r="PE27" s="39"/>
      <c r="PF27" s="39"/>
      <c r="PG27" s="39"/>
      <c r="PH27" s="39"/>
      <c r="PI27" s="39"/>
      <c r="PJ27" s="39"/>
      <c r="PK27" s="39"/>
      <c r="PL27" s="39"/>
      <c r="PM27" s="39"/>
      <c r="PN27" s="39"/>
      <c r="PO27" s="39"/>
      <c r="PP27" s="39"/>
      <c r="PQ27" s="39"/>
      <c r="PR27" s="39"/>
      <c r="PS27" s="39"/>
      <c r="PT27" s="39"/>
      <c r="PU27" s="39"/>
      <c r="PV27" s="39"/>
      <c r="PW27" s="39"/>
      <c r="PX27" s="39"/>
      <c r="PY27" s="39"/>
      <c r="PZ27" s="39"/>
      <c r="QA27" s="39"/>
      <c r="QB27" s="39"/>
      <c r="QC27" s="39"/>
      <c r="QD27" s="39"/>
      <c r="QE27" s="39"/>
      <c r="QF27" s="39"/>
      <c r="QG27" s="39"/>
      <c r="QH27" s="39"/>
      <c r="QI27" s="39"/>
      <c r="QJ27" s="39"/>
      <c r="QK27" s="39"/>
      <c r="QL27" s="39"/>
      <c r="QM27" s="39"/>
      <c r="QN27" s="39"/>
      <c r="QO27" s="39"/>
      <c r="QP27" s="39"/>
      <c r="QQ27" s="39"/>
      <c r="QR27" s="39"/>
      <c r="QS27" s="39"/>
      <c r="QT27" s="39"/>
      <c r="QU27" s="39"/>
      <c r="QV27" s="39"/>
      <c r="QW27" s="39"/>
      <c r="QX27" s="39"/>
      <c r="QY27" s="39"/>
      <c r="QZ27" s="39"/>
      <c r="RA27" s="39"/>
      <c r="RB27" s="39"/>
      <c r="RC27" s="39"/>
      <c r="RD27" s="39"/>
      <c r="RE27" s="39"/>
      <c r="RF27" s="39"/>
      <c r="RG27" s="39"/>
      <c r="RH27" s="39"/>
      <c r="RI27" s="39"/>
      <c r="RJ27" s="39"/>
      <c r="RK27" s="39"/>
      <c r="RL27" s="39"/>
      <c r="RM27" s="39"/>
      <c r="RN27" s="39"/>
      <c r="RO27" s="39"/>
      <c r="RP27" s="39"/>
      <c r="RQ27" s="39"/>
      <c r="RR27" s="39"/>
      <c r="RS27" s="39"/>
      <c r="RT27" s="39"/>
      <c r="RU27" s="39"/>
      <c r="RV27" s="39"/>
      <c r="RW27" s="39"/>
      <c r="RX27" s="39"/>
      <c r="RY27" s="39"/>
      <c r="RZ27" s="39"/>
      <c r="SA27" s="39"/>
      <c r="SB27" s="39"/>
      <c r="SC27" s="39"/>
      <c r="SD27" s="39"/>
      <c r="SE27" s="39"/>
      <c r="SF27" s="39"/>
      <c r="SG27" s="39"/>
      <c r="SH27" s="39"/>
      <c r="SI27" s="39"/>
      <c r="SJ27" s="39"/>
      <c r="SK27" s="39"/>
      <c r="SL27" s="39"/>
      <c r="SM27" s="39"/>
      <c r="SN27" s="39"/>
      <c r="SO27" s="39"/>
      <c r="SP27" s="39"/>
      <c r="SQ27" s="39"/>
      <c r="SR27" s="39"/>
      <c r="SS27" s="39"/>
      <c r="ST27" s="39"/>
      <c r="SU27" s="39"/>
      <c r="SV27" s="39"/>
      <c r="SW27" s="39"/>
      <c r="SX27" s="39"/>
      <c r="SY27" s="39"/>
      <c r="SZ27" s="39"/>
      <c r="TA27" s="39"/>
      <c r="TB27" s="39"/>
      <c r="TC27" s="39"/>
      <c r="TD27" s="39"/>
      <c r="TE27" s="39"/>
      <c r="TF27" s="39"/>
      <c r="TG27" s="39"/>
      <c r="TH27" s="39"/>
      <c r="TI27" s="39"/>
      <c r="TJ27" s="39"/>
      <c r="TK27" s="39"/>
      <c r="TL27" s="39"/>
      <c r="TM27" s="39"/>
      <c r="TN27" s="39"/>
      <c r="TO27" s="39"/>
      <c r="TP27" s="39"/>
      <c r="TQ27" s="39"/>
      <c r="TR27" s="39"/>
      <c r="TS27" s="39"/>
      <c r="TT27" s="39"/>
      <c r="TU27" s="39"/>
      <c r="TV27" s="39"/>
      <c r="TW27" s="39"/>
      <c r="TX27" s="39"/>
      <c r="TY27" s="39"/>
      <c r="TZ27" s="39"/>
      <c r="UA27" s="39"/>
      <c r="UB27" s="39"/>
      <c r="UC27" s="39"/>
      <c r="UD27" s="39"/>
      <c r="UE27" s="39"/>
      <c r="UF27" s="39"/>
      <c r="UG27" s="39"/>
      <c r="UH27" s="39"/>
      <c r="UI27" s="39"/>
      <c r="UJ27" s="39"/>
      <c r="UK27" s="39"/>
      <c r="UL27" s="39"/>
      <c r="UM27" s="39"/>
      <c r="UN27" s="39"/>
      <c r="UO27" s="39"/>
      <c r="UP27" s="39"/>
      <c r="UQ27" s="39"/>
      <c r="UR27" s="39"/>
      <c r="US27" s="39"/>
      <c r="UT27" s="39"/>
      <c r="UU27" s="39"/>
      <c r="UV27" s="39"/>
      <c r="UW27" s="39"/>
      <c r="UX27" s="39"/>
      <c r="UY27" s="39"/>
      <c r="UZ27" s="39"/>
      <c r="VA27" s="39"/>
      <c r="VB27" s="39"/>
      <c r="VC27" s="39"/>
      <c r="VD27" s="39"/>
      <c r="VE27" s="39"/>
      <c r="VF27" s="39"/>
      <c r="VG27" s="39"/>
      <c r="VH27" s="39"/>
      <c r="VI27" s="39"/>
      <c r="VJ27" s="39"/>
      <c r="VK27" s="39"/>
      <c r="VL27" s="39"/>
      <c r="VM27" s="39"/>
      <c r="VN27" s="39"/>
      <c r="VO27" s="39"/>
      <c r="VP27" s="39"/>
      <c r="VQ27" s="39"/>
      <c r="VR27" s="39"/>
      <c r="VS27" s="39"/>
      <c r="VT27" s="39"/>
      <c r="VU27" s="39"/>
      <c r="VV27" s="39"/>
      <c r="VW27" s="39"/>
      <c r="VX27" s="39"/>
      <c r="VY27" s="39"/>
      <c r="VZ27" s="39"/>
      <c r="WA27" s="39"/>
      <c r="WB27" s="39"/>
      <c r="WC27" s="39"/>
      <c r="WD27" s="39"/>
      <c r="WE27" s="39"/>
      <c r="WF27" s="39"/>
      <c r="WG27" s="39"/>
      <c r="WH27" s="39"/>
      <c r="WI27" s="39"/>
      <c r="WJ27" s="39"/>
      <c r="WK27" s="39"/>
      <c r="WL27" s="39"/>
      <c r="WM27" s="39"/>
      <c r="WN27" s="39"/>
      <c r="WO27" s="39"/>
      <c r="WP27" s="39"/>
      <c r="WQ27" s="39"/>
      <c r="WR27" s="39"/>
      <c r="WS27" s="39"/>
      <c r="WT27" s="39"/>
      <c r="WU27" s="39"/>
      <c r="WV27" s="39"/>
      <c r="WW27" s="39"/>
      <c r="WX27" s="39"/>
      <c r="WY27" s="39"/>
      <c r="WZ27" s="39"/>
      <c r="XA27" s="39"/>
      <c r="XB27" s="39"/>
      <c r="XC27" s="39"/>
      <c r="XD27" s="39"/>
      <c r="XE27" s="39"/>
      <c r="XF27" s="39"/>
      <c r="XG27" s="39"/>
      <c r="XH27" s="39"/>
      <c r="XI27" s="39"/>
      <c r="XJ27" s="39"/>
      <c r="XK27" s="39"/>
      <c r="XL27" s="39"/>
      <c r="XM27" s="39"/>
      <c r="XN27" s="39"/>
      <c r="XO27" s="39"/>
      <c r="XP27" s="39"/>
      <c r="XQ27" s="39"/>
      <c r="XR27" s="39"/>
      <c r="XS27" s="39"/>
      <c r="XT27" s="39"/>
      <c r="XU27" s="39"/>
      <c r="XV27" s="39"/>
      <c r="XW27" s="39"/>
      <c r="XX27" s="39"/>
      <c r="XY27" s="39"/>
      <c r="XZ27" s="39"/>
      <c r="YA27" s="39"/>
      <c r="YB27" s="39"/>
      <c r="YC27" s="39"/>
      <c r="YD27" s="39"/>
      <c r="YE27" s="39"/>
      <c r="YF27" s="39"/>
      <c r="YG27" s="39"/>
      <c r="YH27" s="39"/>
      <c r="YI27" s="39"/>
      <c r="YJ27" s="39"/>
      <c r="YK27" s="39"/>
      <c r="YL27" s="39"/>
      <c r="YM27" s="39"/>
      <c r="YN27" s="39"/>
      <c r="YO27" s="39"/>
      <c r="YP27" s="39"/>
      <c r="YQ27" s="39"/>
      <c r="YR27" s="39"/>
      <c r="YS27" s="39"/>
      <c r="YT27" s="39"/>
      <c r="YU27" s="39"/>
      <c r="YV27" s="39"/>
      <c r="YW27" s="39"/>
      <c r="YX27" s="39"/>
      <c r="YY27" s="39"/>
      <c r="YZ27" s="39"/>
      <c r="ZA27" s="39"/>
      <c r="ZB27" s="39"/>
      <c r="ZC27" s="39"/>
      <c r="ZD27" s="39"/>
      <c r="ZE27" s="39"/>
      <c r="ZF27" s="39"/>
      <c r="ZG27" s="39"/>
      <c r="ZH27" s="39"/>
      <c r="ZI27" s="39"/>
      <c r="ZJ27" s="39"/>
      <c r="ZK27" s="39"/>
      <c r="ZL27" s="39"/>
      <c r="ZM27" s="39"/>
      <c r="ZN27" s="39"/>
      <c r="ZO27" s="39"/>
      <c r="ZP27" s="39"/>
      <c r="ZQ27" s="39"/>
      <c r="ZR27" s="39"/>
      <c r="ZS27" s="39"/>
      <c r="ZT27" s="39"/>
      <c r="ZU27" s="39"/>
      <c r="ZV27" s="39"/>
      <c r="ZW27" s="39"/>
      <c r="ZX27" s="39"/>
      <c r="ZY27" s="39"/>
      <c r="ZZ27" s="39"/>
      <c r="AAA27" s="39"/>
      <c r="AAB27" s="39"/>
      <c r="AAC27" s="39"/>
      <c r="AAD27" s="39"/>
      <c r="AAE27" s="39"/>
      <c r="AAF27" s="39"/>
      <c r="AAG27" s="39"/>
      <c r="AAH27" s="39"/>
      <c r="AAI27" s="39"/>
      <c r="AAJ27" s="39"/>
      <c r="AAK27" s="39"/>
      <c r="AAL27" s="39"/>
      <c r="AAM27" s="39"/>
      <c r="AAN27" s="39"/>
      <c r="AAO27" s="39"/>
      <c r="AAP27" s="39"/>
      <c r="AAQ27" s="39"/>
      <c r="AAR27" s="39"/>
      <c r="AAS27" s="39"/>
      <c r="AAT27" s="39"/>
      <c r="AAU27" s="39"/>
      <c r="AAV27" s="39"/>
      <c r="AAW27" s="39"/>
      <c r="AAX27" s="39"/>
      <c r="AAY27" s="39"/>
      <c r="AAZ27" s="39"/>
      <c r="ABA27" s="39"/>
      <c r="ABB27" s="39"/>
      <c r="ABC27" s="39"/>
      <c r="ABD27" s="39"/>
      <c r="ABE27" s="39"/>
      <c r="ABF27" s="39"/>
      <c r="ABG27" s="39"/>
      <c r="ABH27" s="39"/>
      <c r="ABI27" s="39"/>
      <c r="ABJ27" s="39"/>
      <c r="ABK27" s="39"/>
      <c r="ABL27" s="39"/>
      <c r="ABM27" s="39"/>
      <c r="ABN27" s="39"/>
      <c r="ABO27" s="39"/>
      <c r="ABP27" s="39"/>
      <c r="ABQ27" s="39"/>
      <c r="ABR27" s="39"/>
      <c r="ABS27" s="39"/>
      <c r="ABT27" s="39"/>
      <c r="ABU27" s="39"/>
      <c r="ABV27" s="39"/>
      <c r="ABW27" s="39"/>
      <c r="ABX27" s="39"/>
      <c r="ABY27" s="39"/>
      <c r="ABZ27" s="39"/>
      <c r="ACA27" s="39"/>
      <c r="ACB27" s="39"/>
      <c r="ACC27" s="39"/>
      <c r="ACD27" s="39"/>
      <c r="ACE27" s="39"/>
      <c r="ACF27" s="39"/>
      <c r="ACG27" s="39"/>
      <c r="ACH27" s="39"/>
      <c r="ACI27" s="39"/>
      <c r="ACJ27" s="39"/>
      <c r="ACK27" s="39"/>
      <c r="ACL27" s="39"/>
      <c r="ACM27" s="39"/>
      <c r="ACN27" s="39"/>
      <c r="ACO27" s="39"/>
      <c r="ACP27" s="39"/>
      <c r="ACQ27" s="39"/>
      <c r="ACR27" s="39"/>
      <c r="ACS27" s="39"/>
      <c r="ACT27" s="39"/>
      <c r="ACU27" s="39"/>
      <c r="ACV27" s="39"/>
      <c r="ACW27" s="39"/>
      <c r="ACX27" s="39"/>
      <c r="ACY27" s="39"/>
      <c r="ACZ27" s="39"/>
      <c r="ADA27" s="39"/>
      <c r="ADB27" s="39"/>
      <c r="ADC27" s="39"/>
      <c r="ADD27" s="39"/>
      <c r="ADE27" s="39"/>
      <c r="ADF27" s="39"/>
      <c r="ADG27" s="39"/>
      <c r="ADH27" s="39"/>
      <c r="ADI27" s="39"/>
      <c r="ADJ27" s="39"/>
      <c r="ADK27" s="39"/>
      <c r="ADL27" s="39"/>
      <c r="ADM27" s="39"/>
      <c r="ADN27" s="39"/>
      <c r="ADO27" s="39"/>
      <c r="ADP27" s="39"/>
      <c r="ADQ27" s="39"/>
      <c r="ADR27" s="39"/>
      <c r="ADS27" s="39"/>
      <c r="ADT27" s="39"/>
      <c r="ADU27" s="39"/>
      <c r="ADV27" s="39"/>
      <c r="ADW27" s="39"/>
      <c r="ADX27" s="39"/>
      <c r="ADY27" s="39"/>
      <c r="ADZ27" s="39"/>
      <c r="AEA27" s="39"/>
      <c r="AEB27" s="39"/>
      <c r="AEC27" s="39"/>
      <c r="AED27" s="39"/>
      <c r="AEE27" s="39"/>
      <c r="AEF27" s="39"/>
      <c r="AEG27" s="39"/>
      <c r="AEH27" s="39"/>
      <c r="AEI27" s="39"/>
      <c r="AEJ27" s="39"/>
      <c r="AEK27" s="39"/>
      <c r="AEL27" s="39"/>
      <c r="AEM27" s="39"/>
      <c r="AEN27" s="39"/>
      <c r="AEO27" s="39"/>
      <c r="AEP27" s="39"/>
      <c r="AEQ27" s="39"/>
      <c r="AER27" s="39"/>
      <c r="AES27" s="39"/>
      <c r="AET27" s="39"/>
      <c r="AEU27" s="39"/>
      <c r="AEV27" s="39"/>
      <c r="AEW27" s="39"/>
      <c r="AEX27" s="39"/>
      <c r="AEY27" s="39"/>
      <c r="AEZ27" s="39"/>
      <c r="AFA27" s="39"/>
      <c r="AFB27" s="39"/>
      <c r="AFC27" s="39"/>
      <c r="AFD27" s="39"/>
      <c r="AFE27" s="39"/>
      <c r="AFF27" s="39"/>
      <c r="AFG27" s="39"/>
      <c r="AFH27" s="39"/>
      <c r="AFI27" s="39"/>
      <c r="AFJ27" s="39"/>
      <c r="AFK27" s="39"/>
      <c r="AFL27" s="39"/>
      <c r="AFM27" s="39"/>
      <c r="AFN27" s="39"/>
      <c r="AFO27" s="39"/>
      <c r="AFP27" s="39"/>
      <c r="AFQ27" s="39"/>
      <c r="AFR27" s="39"/>
      <c r="AFS27" s="39"/>
      <c r="AFT27" s="39"/>
      <c r="AFU27" s="39"/>
      <c r="AFV27" s="39"/>
      <c r="AFW27" s="39"/>
      <c r="AFX27" s="39"/>
      <c r="AFY27" s="39"/>
      <c r="AFZ27" s="39"/>
      <c r="AGA27" s="39"/>
      <c r="AGB27" s="39"/>
      <c r="AGC27" s="39"/>
      <c r="AGD27" s="39"/>
      <c r="AGE27" s="39"/>
      <c r="AGF27" s="39"/>
      <c r="AGG27" s="39"/>
      <c r="AGH27" s="39"/>
      <c r="AGI27" s="39"/>
      <c r="AGJ27" s="39"/>
      <c r="AGK27" s="39"/>
      <c r="AGL27" s="39"/>
      <c r="AGM27" s="39"/>
      <c r="AGN27" s="39"/>
      <c r="AGO27" s="39"/>
      <c r="AGP27" s="39"/>
      <c r="AGQ27" s="39"/>
      <c r="AGR27" s="39"/>
      <c r="AGS27" s="39"/>
      <c r="AGT27" s="39"/>
      <c r="AGU27" s="39"/>
      <c r="AGV27" s="39"/>
      <c r="AGW27" s="39"/>
      <c r="AGX27" s="39"/>
      <c r="AGY27" s="39"/>
      <c r="AGZ27" s="39"/>
      <c r="AHA27" s="39"/>
      <c r="AHB27" s="39"/>
      <c r="AHC27" s="39"/>
      <c r="AHD27" s="39"/>
      <c r="AHE27" s="39"/>
      <c r="AHF27" s="39"/>
      <c r="AHG27" s="39"/>
      <c r="AHH27" s="39"/>
      <c r="AHI27" s="39"/>
      <c r="AHJ27" s="39"/>
      <c r="AHK27" s="39"/>
      <c r="AHL27" s="39"/>
      <c r="AHM27" s="39"/>
      <c r="AHN27" s="39"/>
      <c r="AHO27" s="39"/>
      <c r="AHP27" s="39"/>
      <c r="AHQ27" s="39"/>
      <c r="AHR27" s="39"/>
      <c r="AHS27" s="39"/>
      <c r="AHT27" s="39"/>
      <c r="AHU27" s="39"/>
      <c r="AHV27" s="39"/>
      <c r="AHW27" s="39"/>
      <c r="AHX27" s="39"/>
      <c r="AHY27" s="39"/>
      <c r="AHZ27" s="39"/>
      <c r="AIA27" s="39"/>
      <c r="AIB27" s="39"/>
      <c r="AIC27" s="39"/>
      <c r="AID27" s="39"/>
      <c r="AIE27" s="39"/>
      <c r="AIF27" s="39"/>
      <c r="AIG27" s="39"/>
      <c r="AIH27" s="39"/>
      <c r="AII27" s="39"/>
      <c r="AIJ27" s="39"/>
      <c r="AIK27" s="39"/>
      <c r="AIL27" s="39"/>
      <c r="AIM27" s="39"/>
      <c r="AIN27" s="39"/>
      <c r="AIO27" s="39"/>
      <c r="AIP27" s="39"/>
      <c r="AIQ27" s="39"/>
      <c r="AIR27" s="39"/>
      <c r="AIS27" s="39"/>
      <c r="AIT27" s="39"/>
      <c r="AIU27" s="39"/>
      <c r="AIV27" s="39"/>
      <c r="AIW27" s="39"/>
      <c r="AIX27" s="39"/>
      <c r="AIY27" s="39"/>
      <c r="AIZ27" s="39"/>
      <c r="AJA27" s="39"/>
      <c r="AJB27" s="39"/>
      <c r="AJC27" s="39"/>
      <c r="AJD27" s="39"/>
      <c r="AJE27" s="39"/>
      <c r="AJF27" s="39"/>
      <c r="AJG27" s="39"/>
      <c r="AJH27" s="39"/>
      <c r="AJI27" s="39"/>
      <c r="AJJ27" s="39"/>
      <c r="AJK27" s="39"/>
      <c r="AJL27" s="39"/>
      <c r="AJM27" s="39"/>
      <c r="AJN27" s="39"/>
      <c r="AJO27" s="39"/>
      <c r="AJP27" s="39"/>
      <c r="AJQ27" s="39"/>
      <c r="AJR27" s="39"/>
      <c r="AJS27" s="39"/>
      <c r="AJT27" s="39"/>
      <c r="AJU27" s="39"/>
      <c r="AJV27" s="39"/>
      <c r="AJW27" s="39"/>
      <c r="AJX27" s="39"/>
      <c r="AJY27" s="39"/>
      <c r="AJZ27" s="39"/>
      <c r="AKA27" s="39"/>
      <c r="AKB27" s="39"/>
      <c r="AKC27" s="39"/>
      <c r="AKD27" s="39"/>
      <c r="AKE27" s="39"/>
      <c r="AKF27" s="39"/>
      <c r="AKG27" s="39"/>
      <c r="AKH27" s="39"/>
      <c r="AKI27" s="39"/>
      <c r="AKJ27" s="39"/>
      <c r="AKK27" s="39"/>
      <c r="AKL27" s="39"/>
      <c r="AKM27" s="39"/>
      <c r="AKN27" s="39"/>
      <c r="AKO27" s="39"/>
      <c r="AKP27" s="39"/>
      <c r="AKQ27" s="39"/>
      <c r="AKR27" s="39"/>
      <c r="AKS27" s="39"/>
      <c r="AKT27" s="39"/>
      <c r="AKU27" s="39"/>
      <c r="AKV27" s="39"/>
      <c r="AKW27" s="39"/>
      <c r="AKX27" s="39"/>
      <c r="AKY27" s="39"/>
      <c r="AKZ27" s="39"/>
      <c r="ALA27" s="39"/>
      <c r="ALB27" s="39"/>
      <c r="ALC27" s="39"/>
      <c r="ALD27" s="39"/>
      <c r="ALE27" s="39"/>
      <c r="ALF27" s="39"/>
      <c r="ALG27" s="39"/>
      <c r="ALH27" s="39"/>
      <c r="ALI27" s="39"/>
      <c r="ALJ27" s="39"/>
      <c r="ALK27" s="39"/>
      <c r="ALL27" s="39"/>
      <c r="ALM27" s="39"/>
      <c r="ALN27" s="39"/>
      <c r="ALO27" s="39"/>
      <c r="ALP27" s="39"/>
      <c r="ALQ27" s="39"/>
      <c r="ALR27" s="39"/>
      <c r="ALS27" s="39"/>
      <c r="ALT27" s="39"/>
      <c r="ALU27" s="39"/>
      <c r="ALV27" s="39"/>
      <c r="ALW27" s="39"/>
      <c r="ALX27" s="39"/>
      <c r="ALY27" s="39"/>
      <c r="ALZ27" s="39"/>
      <c r="AMA27" s="39"/>
      <c r="AMB27" s="39"/>
      <c r="AMC27" s="39"/>
      <c r="AMD27" s="39"/>
      <c r="AME27" s="39"/>
      <c r="AMF27" s="39"/>
      <c r="AMG27" s="39"/>
    </row>
  </sheetData>
  <mergeCells count="17">
    <mergeCell ref="A18:B18"/>
    <mergeCell ref="A25:C25"/>
    <mergeCell ref="A7:A9"/>
    <mergeCell ref="B7:B9"/>
    <mergeCell ref="C7:C9"/>
    <mergeCell ref="E7:E8"/>
    <mergeCell ref="F7:F8"/>
    <mergeCell ref="I7:I8"/>
    <mergeCell ref="A2:H2"/>
    <mergeCell ref="A3:H3"/>
    <mergeCell ref="A4:H4"/>
    <mergeCell ref="A5:H5"/>
    <mergeCell ref="G6:H6"/>
    <mergeCell ref="E6:F6"/>
    <mergeCell ref="G7:G8"/>
    <mergeCell ref="H7:H8"/>
    <mergeCell ref="D7:D9"/>
  </mergeCells>
  <phoneticPr fontId="28" type="noConversion"/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H19"/>
  <sheetViews>
    <sheetView zoomScale="85" zoomScaleNormal="85" workbookViewId="0">
      <selection activeCell="B26" sqref="B26"/>
    </sheetView>
  </sheetViews>
  <sheetFormatPr defaultRowHeight="12.75" x14ac:dyDescent="0.2"/>
  <cols>
    <col min="1" max="1" width="3.28515625" bestFit="1" customWidth="1"/>
    <col min="2" max="2" width="118.28515625" bestFit="1" customWidth="1"/>
  </cols>
  <sheetData>
    <row r="1" spans="1:1022" ht="24" customHeight="1" thickBot="1" x14ac:dyDescent="0.3">
      <c r="A1" s="92" t="s">
        <v>13</v>
      </c>
      <c r="B1" s="93"/>
      <c r="C1" s="93"/>
      <c r="D1" s="93"/>
      <c r="E1" s="93"/>
      <c r="F1" s="93"/>
      <c r="G1" s="93"/>
      <c r="H1" s="93"/>
      <c r="I1" s="94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  <c r="IW1" s="39"/>
      <c r="IX1" s="39"/>
      <c r="IY1" s="39"/>
      <c r="IZ1" s="39"/>
      <c r="JA1" s="39"/>
      <c r="JB1" s="39"/>
      <c r="JC1" s="39"/>
      <c r="JD1" s="39"/>
      <c r="JE1" s="39"/>
      <c r="JF1" s="39"/>
      <c r="JG1" s="39"/>
      <c r="JH1" s="39"/>
      <c r="JI1" s="39"/>
      <c r="JJ1" s="39"/>
      <c r="JK1" s="39"/>
      <c r="JL1" s="39"/>
      <c r="JM1" s="39"/>
      <c r="JN1" s="39"/>
      <c r="JO1" s="39"/>
      <c r="JP1" s="39"/>
      <c r="JQ1" s="39"/>
      <c r="JR1" s="39"/>
      <c r="JS1" s="39"/>
      <c r="JT1" s="39"/>
      <c r="JU1" s="39"/>
      <c r="JV1" s="39"/>
      <c r="JW1" s="39"/>
      <c r="JX1" s="39"/>
      <c r="JY1" s="39"/>
      <c r="JZ1" s="39"/>
      <c r="KA1" s="39"/>
      <c r="KB1" s="39"/>
      <c r="KC1" s="39"/>
      <c r="KD1" s="39"/>
      <c r="KE1" s="39"/>
      <c r="KF1" s="39"/>
      <c r="KG1" s="39"/>
      <c r="KH1" s="39"/>
      <c r="KI1" s="39"/>
      <c r="KJ1" s="39"/>
      <c r="KK1" s="39"/>
      <c r="KL1" s="39"/>
      <c r="KM1" s="39"/>
      <c r="KN1" s="39"/>
      <c r="KO1" s="39"/>
      <c r="KP1" s="39"/>
      <c r="KQ1" s="39"/>
      <c r="KR1" s="39"/>
      <c r="KS1" s="39"/>
      <c r="KT1" s="39"/>
      <c r="KU1" s="39"/>
      <c r="KV1" s="39"/>
      <c r="KW1" s="39"/>
      <c r="KX1" s="39"/>
      <c r="KY1" s="39"/>
      <c r="KZ1" s="39"/>
      <c r="LA1" s="39"/>
      <c r="LB1" s="39"/>
      <c r="LC1" s="39"/>
      <c r="LD1" s="39"/>
      <c r="LE1" s="39"/>
      <c r="LF1" s="39"/>
      <c r="LG1" s="39"/>
      <c r="LH1" s="39"/>
      <c r="LI1" s="39"/>
      <c r="LJ1" s="39"/>
      <c r="LK1" s="39"/>
      <c r="LL1" s="39"/>
      <c r="LM1" s="39"/>
      <c r="LN1" s="39"/>
      <c r="LO1" s="39"/>
      <c r="LP1" s="39"/>
      <c r="LQ1" s="39"/>
      <c r="LR1" s="39"/>
      <c r="LS1" s="39"/>
      <c r="LT1" s="39"/>
      <c r="LU1" s="39"/>
      <c r="LV1" s="39"/>
      <c r="LW1" s="39"/>
      <c r="LX1" s="39"/>
      <c r="LY1" s="39"/>
      <c r="LZ1" s="39"/>
      <c r="MA1" s="39"/>
      <c r="MB1" s="39"/>
      <c r="MC1" s="39"/>
      <c r="MD1" s="39"/>
      <c r="ME1" s="39"/>
      <c r="MF1" s="39"/>
      <c r="MG1" s="39"/>
      <c r="MH1" s="39"/>
      <c r="MI1" s="39"/>
      <c r="MJ1" s="39"/>
      <c r="MK1" s="39"/>
      <c r="ML1" s="39"/>
      <c r="MM1" s="39"/>
      <c r="MN1" s="39"/>
      <c r="MO1" s="39"/>
      <c r="MP1" s="39"/>
      <c r="MQ1" s="39"/>
      <c r="MR1" s="39"/>
      <c r="MS1" s="39"/>
      <c r="MT1" s="39"/>
      <c r="MU1" s="39"/>
      <c r="MV1" s="39"/>
      <c r="MW1" s="39"/>
      <c r="MX1" s="39"/>
      <c r="MY1" s="39"/>
      <c r="MZ1" s="39"/>
      <c r="NA1" s="39"/>
      <c r="NB1" s="39"/>
      <c r="NC1" s="39"/>
      <c r="ND1" s="39"/>
      <c r="NE1" s="39"/>
      <c r="NF1" s="39"/>
      <c r="NG1" s="39"/>
      <c r="NH1" s="39"/>
      <c r="NI1" s="39"/>
      <c r="NJ1" s="39"/>
      <c r="NK1" s="39"/>
      <c r="NL1" s="39"/>
      <c r="NM1" s="39"/>
      <c r="NN1" s="39"/>
      <c r="NO1" s="39"/>
      <c r="NP1" s="39"/>
      <c r="NQ1" s="39"/>
      <c r="NR1" s="39"/>
      <c r="NS1" s="39"/>
      <c r="NT1" s="39"/>
      <c r="NU1" s="39"/>
      <c r="NV1" s="39"/>
      <c r="NW1" s="39"/>
      <c r="NX1" s="39"/>
      <c r="NY1" s="39"/>
      <c r="NZ1" s="39"/>
      <c r="OA1" s="39"/>
      <c r="OB1" s="39"/>
      <c r="OC1" s="39"/>
      <c r="OD1" s="39"/>
      <c r="OE1" s="39"/>
      <c r="OF1" s="39"/>
      <c r="OG1" s="39"/>
      <c r="OH1" s="39"/>
      <c r="OI1" s="39"/>
      <c r="OJ1" s="39"/>
      <c r="OK1" s="39"/>
      <c r="OL1" s="39"/>
      <c r="OM1" s="39"/>
      <c r="ON1" s="39"/>
      <c r="OO1" s="39"/>
      <c r="OP1" s="39"/>
      <c r="OQ1" s="39"/>
      <c r="OR1" s="39"/>
      <c r="OS1" s="39"/>
      <c r="OT1" s="39"/>
      <c r="OU1" s="39"/>
      <c r="OV1" s="39"/>
      <c r="OW1" s="39"/>
      <c r="OX1" s="39"/>
      <c r="OY1" s="39"/>
      <c r="OZ1" s="39"/>
      <c r="PA1" s="39"/>
      <c r="PB1" s="39"/>
      <c r="PC1" s="39"/>
      <c r="PD1" s="39"/>
      <c r="PE1" s="39"/>
      <c r="PF1" s="39"/>
      <c r="PG1" s="39"/>
      <c r="PH1" s="39"/>
      <c r="PI1" s="39"/>
      <c r="PJ1" s="39"/>
      <c r="PK1" s="39"/>
      <c r="PL1" s="39"/>
      <c r="PM1" s="39"/>
      <c r="PN1" s="39"/>
      <c r="PO1" s="39"/>
      <c r="PP1" s="39"/>
      <c r="PQ1" s="39"/>
      <c r="PR1" s="39"/>
      <c r="PS1" s="39"/>
      <c r="PT1" s="39"/>
      <c r="PU1" s="39"/>
      <c r="PV1" s="39"/>
      <c r="PW1" s="39"/>
      <c r="PX1" s="39"/>
      <c r="PY1" s="39"/>
      <c r="PZ1" s="39"/>
      <c r="QA1" s="39"/>
      <c r="QB1" s="39"/>
      <c r="QC1" s="39"/>
      <c r="QD1" s="39"/>
      <c r="QE1" s="39"/>
      <c r="QF1" s="39"/>
      <c r="QG1" s="39"/>
      <c r="QH1" s="39"/>
      <c r="QI1" s="39"/>
      <c r="QJ1" s="39"/>
      <c r="QK1" s="39"/>
      <c r="QL1" s="39"/>
      <c r="QM1" s="39"/>
      <c r="QN1" s="39"/>
      <c r="QO1" s="39"/>
      <c r="QP1" s="39"/>
      <c r="QQ1" s="39"/>
      <c r="QR1" s="39"/>
      <c r="QS1" s="39"/>
      <c r="QT1" s="39"/>
      <c r="QU1" s="39"/>
      <c r="QV1" s="39"/>
      <c r="QW1" s="39"/>
      <c r="QX1" s="39"/>
      <c r="QY1" s="39"/>
      <c r="QZ1" s="39"/>
      <c r="RA1" s="39"/>
      <c r="RB1" s="39"/>
      <c r="RC1" s="39"/>
      <c r="RD1" s="39"/>
      <c r="RE1" s="39"/>
      <c r="RF1" s="39"/>
      <c r="RG1" s="39"/>
      <c r="RH1" s="39"/>
      <c r="RI1" s="39"/>
      <c r="RJ1" s="39"/>
      <c r="RK1" s="39"/>
      <c r="RL1" s="39"/>
      <c r="RM1" s="39"/>
      <c r="RN1" s="39"/>
      <c r="RO1" s="39"/>
      <c r="RP1" s="39"/>
      <c r="RQ1" s="39"/>
      <c r="RR1" s="39"/>
      <c r="RS1" s="39"/>
      <c r="RT1" s="39"/>
      <c r="RU1" s="39"/>
      <c r="RV1" s="39"/>
      <c r="RW1" s="39"/>
      <c r="RX1" s="39"/>
      <c r="RY1" s="39"/>
      <c r="RZ1" s="39"/>
      <c r="SA1" s="39"/>
      <c r="SB1" s="39"/>
      <c r="SC1" s="39"/>
      <c r="SD1" s="39"/>
      <c r="SE1" s="39"/>
      <c r="SF1" s="39"/>
      <c r="SG1" s="39"/>
      <c r="SH1" s="39"/>
      <c r="SI1" s="39"/>
      <c r="SJ1" s="39"/>
      <c r="SK1" s="39"/>
      <c r="SL1" s="39"/>
      <c r="SM1" s="39"/>
      <c r="SN1" s="39"/>
      <c r="SO1" s="39"/>
      <c r="SP1" s="39"/>
      <c r="SQ1" s="39"/>
      <c r="SR1" s="39"/>
      <c r="SS1" s="39"/>
      <c r="ST1" s="39"/>
      <c r="SU1" s="39"/>
      <c r="SV1" s="39"/>
      <c r="SW1" s="39"/>
      <c r="SX1" s="39"/>
      <c r="SY1" s="39"/>
      <c r="SZ1" s="39"/>
      <c r="TA1" s="39"/>
      <c r="TB1" s="39"/>
      <c r="TC1" s="39"/>
      <c r="TD1" s="39"/>
      <c r="TE1" s="39"/>
      <c r="TF1" s="39"/>
      <c r="TG1" s="39"/>
      <c r="TH1" s="39"/>
      <c r="TI1" s="39"/>
      <c r="TJ1" s="39"/>
      <c r="TK1" s="39"/>
      <c r="TL1" s="39"/>
      <c r="TM1" s="39"/>
      <c r="TN1" s="39"/>
      <c r="TO1" s="39"/>
      <c r="TP1" s="39"/>
      <c r="TQ1" s="39"/>
      <c r="TR1" s="39"/>
      <c r="TS1" s="39"/>
      <c r="TT1" s="39"/>
      <c r="TU1" s="39"/>
      <c r="TV1" s="39"/>
      <c r="TW1" s="39"/>
      <c r="TX1" s="39"/>
      <c r="TY1" s="39"/>
      <c r="TZ1" s="39"/>
      <c r="UA1" s="39"/>
      <c r="UB1" s="39"/>
      <c r="UC1" s="39"/>
      <c r="UD1" s="39"/>
      <c r="UE1" s="39"/>
      <c r="UF1" s="39"/>
      <c r="UG1" s="39"/>
      <c r="UH1" s="39"/>
      <c r="UI1" s="39"/>
      <c r="UJ1" s="39"/>
      <c r="UK1" s="39"/>
      <c r="UL1" s="39"/>
      <c r="UM1" s="39"/>
      <c r="UN1" s="39"/>
      <c r="UO1" s="39"/>
      <c r="UP1" s="39"/>
      <c r="UQ1" s="39"/>
      <c r="UR1" s="39"/>
      <c r="US1" s="39"/>
      <c r="UT1" s="39"/>
      <c r="UU1" s="39"/>
      <c r="UV1" s="39"/>
      <c r="UW1" s="39"/>
      <c r="UX1" s="39"/>
      <c r="UY1" s="39"/>
      <c r="UZ1" s="39"/>
      <c r="VA1" s="39"/>
      <c r="VB1" s="39"/>
      <c r="VC1" s="39"/>
      <c r="VD1" s="39"/>
      <c r="VE1" s="39"/>
      <c r="VF1" s="39"/>
      <c r="VG1" s="39"/>
      <c r="VH1" s="39"/>
      <c r="VI1" s="39"/>
      <c r="VJ1" s="39"/>
      <c r="VK1" s="39"/>
      <c r="VL1" s="39"/>
      <c r="VM1" s="39"/>
      <c r="VN1" s="39"/>
      <c r="VO1" s="39"/>
      <c r="VP1" s="39"/>
      <c r="VQ1" s="39"/>
      <c r="VR1" s="39"/>
      <c r="VS1" s="39"/>
      <c r="VT1" s="39"/>
      <c r="VU1" s="39"/>
      <c r="VV1" s="39"/>
      <c r="VW1" s="39"/>
      <c r="VX1" s="39"/>
      <c r="VY1" s="39"/>
      <c r="VZ1" s="39"/>
      <c r="WA1" s="39"/>
      <c r="WB1" s="39"/>
      <c r="WC1" s="39"/>
      <c r="WD1" s="39"/>
      <c r="WE1" s="39"/>
      <c r="WF1" s="39"/>
      <c r="WG1" s="39"/>
      <c r="WH1" s="39"/>
      <c r="WI1" s="39"/>
      <c r="WJ1" s="39"/>
      <c r="WK1" s="39"/>
      <c r="WL1" s="39"/>
      <c r="WM1" s="39"/>
      <c r="WN1" s="39"/>
      <c r="WO1" s="39"/>
      <c r="WP1" s="39"/>
      <c r="WQ1" s="39"/>
      <c r="WR1" s="39"/>
      <c r="WS1" s="39"/>
      <c r="WT1" s="39"/>
      <c r="WU1" s="39"/>
      <c r="WV1" s="39"/>
      <c r="WW1" s="39"/>
      <c r="WX1" s="39"/>
      <c r="WY1" s="39"/>
      <c r="WZ1" s="39"/>
      <c r="XA1" s="39"/>
      <c r="XB1" s="39"/>
      <c r="XC1" s="39"/>
      <c r="XD1" s="39"/>
      <c r="XE1" s="39"/>
      <c r="XF1" s="39"/>
      <c r="XG1" s="39"/>
      <c r="XH1" s="39"/>
      <c r="XI1" s="39"/>
      <c r="XJ1" s="39"/>
      <c r="XK1" s="39"/>
      <c r="XL1" s="39"/>
      <c r="XM1" s="39"/>
      <c r="XN1" s="39"/>
      <c r="XO1" s="39"/>
      <c r="XP1" s="39"/>
      <c r="XQ1" s="39"/>
      <c r="XR1" s="39"/>
      <c r="XS1" s="39"/>
      <c r="XT1" s="39"/>
      <c r="XU1" s="39"/>
      <c r="XV1" s="39"/>
      <c r="XW1" s="39"/>
      <c r="XX1" s="39"/>
      <c r="XY1" s="39"/>
      <c r="XZ1" s="39"/>
      <c r="YA1" s="39"/>
      <c r="YB1" s="39"/>
      <c r="YC1" s="39"/>
      <c r="YD1" s="39"/>
      <c r="YE1" s="39"/>
      <c r="YF1" s="39"/>
      <c r="YG1" s="39"/>
      <c r="YH1" s="39"/>
      <c r="YI1" s="39"/>
      <c r="YJ1" s="39"/>
      <c r="YK1" s="39"/>
      <c r="YL1" s="39"/>
      <c r="YM1" s="39"/>
      <c r="YN1" s="39"/>
      <c r="YO1" s="39"/>
      <c r="YP1" s="39"/>
      <c r="YQ1" s="39"/>
      <c r="YR1" s="39"/>
      <c r="YS1" s="39"/>
      <c r="YT1" s="39"/>
      <c r="YU1" s="39"/>
      <c r="YV1" s="39"/>
      <c r="YW1" s="39"/>
      <c r="YX1" s="39"/>
      <c r="YY1" s="39"/>
      <c r="YZ1" s="39"/>
      <c r="ZA1" s="39"/>
      <c r="ZB1" s="39"/>
      <c r="ZC1" s="39"/>
      <c r="ZD1" s="39"/>
      <c r="ZE1" s="39"/>
      <c r="ZF1" s="39"/>
      <c r="ZG1" s="39"/>
      <c r="ZH1" s="39"/>
      <c r="ZI1" s="39"/>
      <c r="ZJ1" s="39"/>
      <c r="ZK1" s="39"/>
      <c r="ZL1" s="39"/>
      <c r="ZM1" s="39"/>
      <c r="ZN1" s="39"/>
      <c r="ZO1" s="39"/>
      <c r="ZP1" s="39"/>
      <c r="ZQ1" s="39"/>
      <c r="ZR1" s="39"/>
      <c r="ZS1" s="39"/>
      <c r="ZT1" s="39"/>
      <c r="ZU1" s="39"/>
      <c r="ZV1" s="39"/>
      <c r="ZW1" s="39"/>
      <c r="ZX1" s="39"/>
      <c r="ZY1" s="39"/>
      <c r="ZZ1" s="39"/>
      <c r="AAA1" s="39"/>
      <c r="AAB1" s="39"/>
      <c r="AAC1" s="39"/>
      <c r="AAD1" s="39"/>
      <c r="AAE1" s="39"/>
      <c r="AAF1" s="39"/>
      <c r="AAG1" s="39"/>
      <c r="AAH1" s="39"/>
      <c r="AAI1" s="39"/>
      <c r="AAJ1" s="39"/>
      <c r="AAK1" s="39"/>
      <c r="AAL1" s="39"/>
      <c r="AAM1" s="39"/>
      <c r="AAN1" s="39"/>
      <c r="AAO1" s="39"/>
      <c r="AAP1" s="39"/>
      <c r="AAQ1" s="39"/>
      <c r="AAR1" s="39"/>
      <c r="AAS1" s="39"/>
      <c r="AAT1" s="39"/>
      <c r="AAU1" s="39"/>
      <c r="AAV1" s="39"/>
      <c r="AAW1" s="39"/>
      <c r="AAX1" s="39"/>
      <c r="AAY1" s="39"/>
      <c r="AAZ1" s="39"/>
      <c r="ABA1" s="39"/>
      <c r="ABB1" s="39"/>
      <c r="ABC1" s="39"/>
      <c r="ABD1" s="39"/>
      <c r="ABE1" s="39"/>
      <c r="ABF1" s="39"/>
      <c r="ABG1" s="39"/>
      <c r="ABH1" s="39"/>
      <c r="ABI1" s="39"/>
      <c r="ABJ1" s="39"/>
      <c r="ABK1" s="39"/>
      <c r="ABL1" s="39"/>
      <c r="ABM1" s="39"/>
      <c r="ABN1" s="39"/>
      <c r="ABO1" s="39"/>
      <c r="ABP1" s="39"/>
      <c r="ABQ1" s="39"/>
      <c r="ABR1" s="39"/>
      <c r="ABS1" s="39"/>
      <c r="ABT1" s="39"/>
      <c r="ABU1" s="39"/>
      <c r="ABV1" s="39"/>
      <c r="ABW1" s="39"/>
      <c r="ABX1" s="39"/>
      <c r="ABY1" s="39"/>
      <c r="ABZ1" s="39"/>
      <c r="ACA1" s="39"/>
      <c r="ACB1" s="39"/>
      <c r="ACC1" s="39"/>
      <c r="ACD1" s="39"/>
      <c r="ACE1" s="39"/>
      <c r="ACF1" s="39"/>
      <c r="ACG1" s="39"/>
      <c r="ACH1" s="39"/>
      <c r="ACI1" s="39"/>
      <c r="ACJ1" s="39"/>
      <c r="ACK1" s="39"/>
      <c r="ACL1" s="39"/>
      <c r="ACM1" s="39"/>
      <c r="ACN1" s="39"/>
      <c r="ACO1" s="39"/>
      <c r="ACP1" s="39"/>
      <c r="ACQ1" s="39"/>
      <c r="ACR1" s="39"/>
      <c r="ACS1" s="39"/>
      <c r="ACT1" s="39"/>
      <c r="ACU1" s="39"/>
      <c r="ACV1" s="39"/>
      <c r="ACW1" s="39"/>
      <c r="ACX1" s="39"/>
      <c r="ACY1" s="39"/>
      <c r="ACZ1" s="39"/>
      <c r="ADA1" s="39"/>
      <c r="ADB1" s="39"/>
      <c r="ADC1" s="39"/>
      <c r="ADD1" s="39"/>
      <c r="ADE1" s="39"/>
      <c r="ADF1" s="39"/>
      <c r="ADG1" s="39"/>
      <c r="ADH1" s="39"/>
      <c r="ADI1" s="39"/>
      <c r="ADJ1" s="39"/>
      <c r="ADK1" s="39"/>
      <c r="ADL1" s="39"/>
      <c r="ADM1" s="39"/>
      <c r="ADN1" s="39"/>
      <c r="ADO1" s="39"/>
      <c r="ADP1" s="39"/>
      <c r="ADQ1" s="39"/>
      <c r="ADR1" s="39"/>
      <c r="ADS1" s="39"/>
      <c r="ADT1" s="39"/>
      <c r="ADU1" s="39"/>
      <c r="ADV1" s="39"/>
      <c r="ADW1" s="39"/>
      <c r="ADX1" s="39"/>
      <c r="ADY1" s="39"/>
      <c r="ADZ1" s="39"/>
      <c r="AEA1" s="39"/>
      <c r="AEB1" s="39"/>
      <c r="AEC1" s="39"/>
      <c r="AED1" s="39"/>
      <c r="AEE1" s="39"/>
      <c r="AEF1" s="39"/>
      <c r="AEG1" s="39"/>
      <c r="AEH1" s="39"/>
      <c r="AEI1" s="39"/>
      <c r="AEJ1" s="39"/>
      <c r="AEK1" s="39"/>
      <c r="AEL1" s="39"/>
      <c r="AEM1" s="39"/>
      <c r="AEN1" s="39"/>
      <c r="AEO1" s="39"/>
      <c r="AEP1" s="39"/>
      <c r="AEQ1" s="39"/>
      <c r="AER1" s="39"/>
      <c r="AES1" s="39"/>
      <c r="AET1" s="39"/>
      <c r="AEU1" s="39"/>
      <c r="AEV1" s="39"/>
      <c r="AEW1" s="39"/>
      <c r="AEX1" s="39"/>
      <c r="AEY1" s="39"/>
      <c r="AEZ1" s="39"/>
      <c r="AFA1" s="39"/>
      <c r="AFB1" s="39"/>
      <c r="AFC1" s="39"/>
      <c r="AFD1" s="39"/>
      <c r="AFE1" s="39"/>
      <c r="AFF1" s="39"/>
      <c r="AFG1" s="39"/>
      <c r="AFH1" s="39"/>
      <c r="AFI1" s="39"/>
      <c r="AFJ1" s="39"/>
      <c r="AFK1" s="39"/>
      <c r="AFL1" s="39"/>
      <c r="AFM1" s="39"/>
      <c r="AFN1" s="39"/>
      <c r="AFO1" s="39"/>
      <c r="AFP1" s="39"/>
      <c r="AFQ1" s="39"/>
      <c r="AFR1" s="39"/>
      <c r="AFS1" s="39"/>
      <c r="AFT1" s="39"/>
      <c r="AFU1" s="39"/>
      <c r="AFV1" s="39"/>
      <c r="AFW1" s="39"/>
      <c r="AFX1" s="39"/>
      <c r="AFY1" s="39"/>
      <c r="AFZ1" s="39"/>
      <c r="AGA1" s="39"/>
      <c r="AGB1" s="39"/>
      <c r="AGC1" s="39"/>
      <c r="AGD1" s="39"/>
      <c r="AGE1" s="39"/>
      <c r="AGF1" s="39"/>
      <c r="AGG1" s="39"/>
      <c r="AGH1" s="39"/>
      <c r="AGI1" s="39"/>
      <c r="AGJ1" s="39"/>
      <c r="AGK1" s="39"/>
      <c r="AGL1" s="39"/>
      <c r="AGM1" s="39"/>
      <c r="AGN1" s="39"/>
      <c r="AGO1" s="39"/>
      <c r="AGP1" s="39"/>
      <c r="AGQ1" s="39"/>
      <c r="AGR1" s="39"/>
      <c r="AGS1" s="39"/>
      <c r="AGT1" s="39"/>
      <c r="AGU1" s="39"/>
      <c r="AGV1" s="39"/>
      <c r="AGW1" s="39"/>
      <c r="AGX1" s="39"/>
      <c r="AGY1" s="39"/>
      <c r="AGZ1" s="39"/>
      <c r="AHA1" s="39"/>
      <c r="AHB1" s="39"/>
      <c r="AHC1" s="39"/>
      <c r="AHD1" s="39"/>
      <c r="AHE1" s="39"/>
      <c r="AHF1" s="39"/>
      <c r="AHG1" s="39"/>
      <c r="AHH1" s="39"/>
      <c r="AHI1" s="39"/>
      <c r="AHJ1" s="39"/>
      <c r="AHK1" s="39"/>
      <c r="AHL1" s="39"/>
      <c r="AHM1" s="39"/>
      <c r="AHN1" s="39"/>
      <c r="AHO1" s="39"/>
      <c r="AHP1" s="39"/>
      <c r="AHQ1" s="39"/>
      <c r="AHR1" s="39"/>
      <c r="AHS1" s="39"/>
      <c r="AHT1" s="39"/>
      <c r="AHU1" s="39"/>
      <c r="AHV1" s="39"/>
      <c r="AHW1" s="39"/>
      <c r="AHX1" s="39"/>
      <c r="AHY1" s="39"/>
      <c r="AHZ1" s="39"/>
      <c r="AIA1" s="39"/>
      <c r="AIB1" s="39"/>
      <c r="AIC1" s="39"/>
      <c r="AID1" s="39"/>
      <c r="AIE1" s="39"/>
      <c r="AIF1" s="39"/>
      <c r="AIG1" s="39"/>
      <c r="AIH1" s="39"/>
      <c r="AII1" s="39"/>
      <c r="AIJ1" s="39"/>
      <c r="AIK1" s="39"/>
      <c r="AIL1" s="39"/>
      <c r="AIM1" s="39"/>
      <c r="AIN1" s="39"/>
      <c r="AIO1" s="39"/>
      <c r="AIP1" s="39"/>
      <c r="AIQ1" s="39"/>
      <c r="AIR1" s="39"/>
      <c r="AIS1" s="39"/>
      <c r="AIT1" s="39"/>
      <c r="AIU1" s="39"/>
      <c r="AIV1" s="39"/>
      <c r="AIW1" s="39"/>
      <c r="AIX1" s="39"/>
      <c r="AIY1" s="39"/>
      <c r="AIZ1" s="39"/>
      <c r="AJA1" s="39"/>
      <c r="AJB1" s="39"/>
      <c r="AJC1" s="39"/>
      <c r="AJD1" s="39"/>
      <c r="AJE1" s="39"/>
      <c r="AJF1" s="39"/>
      <c r="AJG1" s="39"/>
      <c r="AJH1" s="39"/>
      <c r="AJI1" s="39"/>
      <c r="AJJ1" s="39"/>
      <c r="AJK1" s="39"/>
      <c r="AJL1" s="39"/>
      <c r="AJM1" s="39"/>
      <c r="AJN1" s="39"/>
      <c r="AJO1" s="39"/>
      <c r="AJP1" s="39"/>
      <c r="AJQ1" s="39"/>
      <c r="AJR1" s="39"/>
      <c r="AJS1" s="39"/>
      <c r="AJT1" s="39"/>
      <c r="AJU1" s="39"/>
      <c r="AJV1" s="39"/>
      <c r="AJW1" s="39"/>
      <c r="AJX1" s="39"/>
      <c r="AJY1" s="39"/>
      <c r="AJZ1" s="39"/>
      <c r="AKA1" s="39"/>
      <c r="AKB1" s="39"/>
      <c r="AKC1" s="39"/>
      <c r="AKD1" s="39"/>
      <c r="AKE1" s="39"/>
      <c r="AKF1" s="39"/>
      <c r="AKG1" s="39"/>
      <c r="AKH1" s="39"/>
      <c r="AKI1" s="39"/>
      <c r="AKJ1" s="39"/>
      <c r="AKK1" s="39"/>
      <c r="AKL1" s="39"/>
      <c r="AKM1" s="39"/>
      <c r="AKN1" s="39"/>
      <c r="AKO1" s="39"/>
      <c r="AKP1" s="39"/>
      <c r="AKQ1" s="39"/>
      <c r="AKR1" s="39"/>
      <c r="AKS1" s="39"/>
      <c r="AKT1" s="39"/>
      <c r="AKU1" s="39"/>
      <c r="AKV1" s="39"/>
      <c r="AKW1" s="39"/>
      <c r="AKX1" s="39"/>
      <c r="AKY1" s="39"/>
      <c r="AKZ1" s="39"/>
      <c r="ALA1" s="39"/>
      <c r="ALB1" s="39"/>
      <c r="ALC1" s="39"/>
      <c r="ALD1" s="39"/>
      <c r="ALE1" s="39"/>
      <c r="ALF1" s="39"/>
      <c r="ALG1" s="39"/>
      <c r="ALH1" s="39"/>
      <c r="ALI1" s="39"/>
      <c r="ALJ1" s="39"/>
      <c r="ALK1" s="39"/>
      <c r="ALL1" s="39"/>
      <c r="ALM1" s="39"/>
      <c r="ALN1" s="39"/>
      <c r="ALO1" s="39"/>
      <c r="ALP1" s="39"/>
      <c r="ALQ1" s="39"/>
      <c r="ALR1" s="39"/>
      <c r="ALS1" s="39"/>
      <c r="ALT1" s="39"/>
      <c r="ALU1" s="39"/>
      <c r="ALV1" s="39"/>
      <c r="ALW1" s="39"/>
      <c r="ALX1" s="39"/>
      <c r="ALY1" s="39"/>
      <c r="ALZ1" s="39"/>
      <c r="AMA1" s="39"/>
      <c r="AMB1" s="39"/>
      <c r="AMC1" s="39"/>
      <c r="AMD1" s="39"/>
      <c r="AME1" s="39"/>
      <c r="AMF1" s="39"/>
      <c r="AMG1" s="39"/>
    </row>
    <row r="2" spans="1:1022" s="41" customFormat="1" ht="15" customHeight="1" x14ac:dyDescent="0.25">
      <c r="A2" s="23">
        <v>1</v>
      </c>
      <c r="B2" s="40" t="s">
        <v>14</v>
      </c>
      <c r="C2" s="95" t="s">
        <v>15</v>
      </c>
      <c r="D2" s="95"/>
      <c r="E2" s="96"/>
      <c r="F2" s="96"/>
      <c r="G2" s="96"/>
      <c r="H2" s="96"/>
      <c r="I2" s="30"/>
      <c r="AMH2"/>
    </row>
    <row r="3" spans="1:1022" ht="15" customHeight="1" x14ac:dyDescent="0.25">
      <c r="A3" s="24">
        <v>2</v>
      </c>
      <c r="B3" s="42" t="s">
        <v>16</v>
      </c>
      <c r="C3" s="87" t="s">
        <v>17</v>
      </c>
      <c r="D3" s="87"/>
      <c r="E3" s="89"/>
      <c r="F3" s="89"/>
      <c r="G3" s="89"/>
      <c r="H3" s="84"/>
      <c r="I3" s="32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  <c r="AMD3" s="39"/>
      <c r="AME3" s="39"/>
      <c r="AMF3" s="39"/>
      <c r="AMG3" s="39"/>
    </row>
    <row r="4" spans="1:1022" ht="15" customHeight="1" x14ac:dyDescent="0.25">
      <c r="A4" s="24">
        <v>3</v>
      </c>
      <c r="B4" s="42" t="s">
        <v>18</v>
      </c>
      <c r="C4" s="87" t="s">
        <v>19</v>
      </c>
      <c r="D4" s="87"/>
      <c r="E4" s="89"/>
      <c r="F4" s="89"/>
      <c r="G4" s="89"/>
      <c r="H4" s="84"/>
      <c r="I4" s="32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  <c r="ZY4" s="39"/>
      <c r="ZZ4" s="39"/>
      <c r="AAA4" s="39"/>
      <c r="AAB4" s="39"/>
      <c r="AAC4" s="39"/>
      <c r="AAD4" s="39"/>
      <c r="AAE4" s="39"/>
      <c r="AAF4" s="39"/>
      <c r="AAG4" s="39"/>
      <c r="AAH4" s="39"/>
      <c r="AAI4" s="39"/>
      <c r="AAJ4" s="39"/>
      <c r="AAK4" s="39"/>
      <c r="AAL4" s="39"/>
      <c r="AAM4" s="39"/>
      <c r="AAN4" s="39"/>
      <c r="AAO4" s="39"/>
      <c r="AAP4" s="39"/>
      <c r="AAQ4" s="39"/>
      <c r="AAR4" s="39"/>
      <c r="AAS4" s="39"/>
      <c r="AAT4" s="39"/>
      <c r="AAU4" s="39"/>
      <c r="AAV4" s="39"/>
      <c r="AAW4" s="39"/>
      <c r="AAX4" s="39"/>
      <c r="AAY4" s="39"/>
      <c r="AAZ4" s="39"/>
      <c r="ABA4" s="39"/>
      <c r="ABB4" s="39"/>
      <c r="ABC4" s="39"/>
      <c r="ABD4" s="39"/>
      <c r="ABE4" s="39"/>
      <c r="ABF4" s="39"/>
      <c r="ABG4" s="39"/>
      <c r="ABH4" s="39"/>
      <c r="ABI4" s="39"/>
      <c r="ABJ4" s="39"/>
      <c r="ABK4" s="39"/>
      <c r="ABL4" s="39"/>
      <c r="ABM4" s="39"/>
      <c r="ABN4" s="39"/>
      <c r="ABO4" s="39"/>
      <c r="ABP4" s="39"/>
      <c r="ABQ4" s="39"/>
      <c r="ABR4" s="39"/>
      <c r="ABS4" s="39"/>
      <c r="ABT4" s="39"/>
      <c r="ABU4" s="39"/>
      <c r="ABV4" s="39"/>
      <c r="ABW4" s="39"/>
      <c r="ABX4" s="39"/>
      <c r="ABY4" s="39"/>
      <c r="ABZ4" s="39"/>
      <c r="ACA4" s="39"/>
      <c r="ACB4" s="39"/>
      <c r="ACC4" s="39"/>
      <c r="ACD4" s="39"/>
      <c r="ACE4" s="39"/>
      <c r="ACF4" s="39"/>
      <c r="ACG4" s="39"/>
      <c r="ACH4" s="39"/>
      <c r="ACI4" s="39"/>
      <c r="ACJ4" s="39"/>
      <c r="ACK4" s="39"/>
      <c r="ACL4" s="39"/>
      <c r="ACM4" s="39"/>
      <c r="ACN4" s="39"/>
      <c r="ACO4" s="39"/>
      <c r="ACP4" s="39"/>
      <c r="ACQ4" s="39"/>
      <c r="ACR4" s="39"/>
      <c r="ACS4" s="39"/>
      <c r="ACT4" s="39"/>
      <c r="ACU4" s="39"/>
      <c r="ACV4" s="39"/>
      <c r="ACW4" s="39"/>
      <c r="ACX4" s="39"/>
      <c r="ACY4" s="39"/>
      <c r="ACZ4" s="39"/>
      <c r="ADA4" s="39"/>
      <c r="ADB4" s="39"/>
      <c r="ADC4" s="39"/>
      <c r="ADD4" s="39"/>
      <c r="ADE4" s="39"/>
      <c r="ADF4" s="39"/>
      <c r="ADG4" s="39"/>
      <c r="ADH4" s="39"/>
      <c r="ADI4" s="39"/>
      <c r="ADJ4" s="39"/>
      <c r="ADK4" s="39"/>
      <c r="ADL4" s="39"/>
      <c r="ADM4" s="39"/>
      <c r="ADN4" s="39"/>
      <c r="ADO4" s="39"/>
      <c r="ADP4" s="39"/>
      <c r="ADQ4" s="39"/>
      <c r="ADR4" s="39"/>
      <c r="ADS4" s="39"/>
      <c r="ADT4" s="39"/>
      <c r="ADU4" s="39"/>
      <c r="ADV4" s="39"/>
      <c r="ADW4" s="39"/>
      <c r="ADX4" s="39"/>
      <c r="ADY4" s="39"/>
      <c r="ADZ4" s="39"/>
      <c r="AEA4" s="39"/>
      <c r="AEB4" s="39"/>
      <c r="AEC4" s="39"/>
      <c r="AED4" s="39"/>
      <c r="AEE4" s="39"/>
      <c r="AEF4" s="39"/>
      <c r="AEG4" s="39"/>
      <c r="AEH4" s="39"/>
      <c r="AEI4" s="39"/>
      <c r="AEJ4" s="39"/>
      <c r="AEK4" s="39"/>
      <c r="AEL4" s="39"/>
      <c r="AEM4" s="39"/>
      <c r="AEN4" s="39"/>
      <c r="AEO4" s="39"/>
      <c r="AEP4" s="39"/>
      <c r="AEQ4" s="39"/>
      <c r="AER4" s="39"/>
      <c r="AES4" s="39"/>
      <c r="AET4" s="39"/>
      <c r="AEU4" s="39"/>
      <c r="AEV4" s="39"/>
      <c r="AEW4" s="39"/>
      <c r="AEX4" s="39"/>
      <c r="AEY4" s="39"/>
      <c r="AEZ4" s="39"/>
      <c r="AFA4" s="39"/>
      <c r="AFB4" s="39"/>
      <c r="AFC4" s="39"/>
      <c r="AFD4" s="39"/>
      <c r="AFE4" s="39"/>
      <c r="AFF4" s="39"/>
      <c r="AFG4" s="39"/>
      <c r="AFH4" s="39"/>
      <c r="AFI4" s="39"/>
      <c r="AFJ4" s="39"/>
      <c r="AFK4" s="39"/>
      <c r="AFL4" s="39"/>
      <c r="AFM4" s="39"/>
      <c r="AFN4" s="39"/>
      <c r="AFO4" s="39"/>
      <c r="AFP4" s="39"/>
      <c r="AFQ4" s="39"/>
      <c r="AFR4" s="39"/>
      <c r="AFS4" s="39"/>
      <c r="AFT4" s="39"/>
      <c r="AFU4" s="39"/>
      <c r="AFV4" s="39"/>
      <c r="AFW4" s="39"/>
      <c r="AFX4" s="39"/>
      <c r="AFY4" s="39"/>
      <c r="AFZ4" s="39"/>
      <c r="AGA4" s="39"/>
      <c r="AGB4" s="39"/>
      <c r="AGC4" s="39"/>
      <c r="AGD4" s="39"/>
      <c r="AGE4" s="39"/>
      <c r="AGF4" s="39"/>
      <c r="AGG4" s="39"/>
      <c r="AGH4" s="39"/>
      <c r="AGI4" s="39"/>
      <c r="AGJ4" s="39"/>
      <c r="AGK4" s="39"/>
      <c r="AGL4" s="39"/>
      <c r="AGM4" s="39"/>
      <c r="AGN4" s="39"/>
      <c r="AGO4" s="39"/>
      <c r="AGP4" s="39"/>
      <c r="AGQ4" s="39"/>
      <c r="AGR4" s="39"/>
      <c r="AGS4" s="39"/>
      <c r="AGT4" s="39"/>
      <c r="AGU4" s="39"/>
      <c r="AGV4" s="39"/>
      <c r="AGW4" s="39"/>
      <c r="AGX4" s="39"/>
      <c r="AGY4" s="39"/>
      <c r="AGZ4" s="39"/>
      <c r="AHA4" s="39"/>
      <c r="AHB4" s="39"/>
      <c r="AHC4" s="39"/>
      <c r="AHD4" s="39"/>
      <c r="AHE4" s="39"/>
      <c r="AHF4" s="39"/>
      <c r="AHG4" s="39"/>
      <c r="AHH4" s="39"/>
      <c r="AHI4" s="39"/>
      <c r="AHJ4" s="39"/>
      <c r="AHK4" s="39"/>
      <c r="AHL4" s="39"/>
      <c r="AHM4" s="39"/>
      <c r="AHN4" s="39"/>
      <c r="AHO4" s="39"/>
      <c r="AHP4" s="39"/>
      <c r="AHQ4" s="39"/>
      <c r="AHR4" s="39"/>
      <c r="AHS4" s="39"/>
      <c r="AHT4" s="39"/>
      <c r="AHU4" s="39"/>
      <c r="AHV4" s="39"/>
      <c r="AHW4" s="39"/>
      <c r="AHX4" s="39"/>
      <c r="AHY4" s="39"/>
      <c r="AHZ4" s="39"/>
      <c r="AIA4" s="39"/>
      <c r="AIB4" s="39"/>
      <c r="AIC4" s="39"/>
      <c r="AID4" s="39"/>
      <c r="AIE4" s="39"/>
      <c r="AIF4" s="39"/>
      <c r="AIG4" s="39"/>
      <c r="AIH4" s="39"/>
      <c r="AII4" s="39"/>
      <c r="AIJ4" s="39"/>
      <c r="AIK4" s="39"/>
      <c r="AIL4" s="39"/>
      <c r="AIM4" s="39"/>
      <c r="AIN4" s="39"/>
      <c r="AIO4" s="39"/>
      <c r="AIP4" s="39"/>
      <c r="AIQ4" s="39"/>
      <c r="AIR4" s="39"/>
      <c r="AIS4" s="39"/>
      <c r="AIT4" s="39"/>
      <c r="AIU4" s="39"/>
      <c r="AIV4" s="39"/>
      <c r="AIW4" s="39"/>
      <c r="AIX4" s="39"/>
      <c r="AIY4" s="39"/>
      <c r="AIZ4" s="39"/>
      <c r="AJA4" s="39"/>
      <c r="AJB4" s="39"/>
      <c r="AJC4" s="39"/>
      <c r="AJD4" s="39"/>
      <c r="AJE4" s="39"/>
      <c r="AJF4" s="39"/>
      <c r="AJG4" s="39"/>
      <c r="AJH4" s="39"/>
      <c r="AJI4" s="39"/>
      <c r="AJJ4" s="39"/>
      <c r="AJK4" s="39"/>
      <c r="AJL4" s="39"/>
      <c r="AJM4" s="39"/>
      <c r="AJN4" s="39"/>
      <c r="AJO4" s="39"/>
      <c r="AJP4" s="39"/>
      <c r="AJQ4" s="39"/>
      <c r="AJR4" s="39"/>
      <c r="AJS4" s="39"/>
      <c r="AJT4" s="39"/>
      <c r="AJU4" s="39"/>
      <c r="AJV4" s="39"/>
      <c r="AJW4" s="39"/>
      <c r="AJX4" s="39"/>
      <c r="AJY4" s="39"/>
      <c r="AJZ4" s="39"/>
      <c r="AKA4" s="39"/>
      <c r="AKB4" s="39"/>
      <c r="AKC4" s="39"/>
      <c r="AKD4" s="39"/>
      <c r="AKE4" s="39"/>
      <c r="AKF4" s="39"/>
      <c r="AKG4" s="39"/>
      <c r="AKH4" s="39"/>
      <c r="AKI4" s="39"/>
      <c r="AKJ4" s="39"/>
      <c r="AKK4" s="39"/>
      <c r="AKL4" s="39"/>
      <c r="AKM4" s="39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  <c r="AMC4" s="39"/>
      <c r="AMD4" s="39"/>
      <c r="AME4" s="39"/>
      <c r="AMF4" s="39"/>
      <c r="AMG4" s="39"/>
    </row>
    <row r="5" spans="1:1022" s="43" customFormat="1" ht="15" customHeight="1" x14ac:dyDescent="0.25">
      <c r="A5" s="24">
        <v>4</v>
      </c>
      <c r="B5" s="42" t="s">
        <v>20</v>
      </c>
      <c r="C5" s="87" t="s">
        <v>21</v>
      </c>
      <c r="D5" s="87"/>
      <c r="E5" s="89"/>
      <c r="F5" s="89"/>
      <c r="G5" s="89"/>
      <c r="H5" s="84"/>
      <c r="I5" s="32"/>
      <c r="AMH5"/>
    </row>
    <row r="6" spans="1:1022" s="43" customFormat="1" ht="15" customHeight="1" x14ac:dyDescent="0.25">
      <c r="A6" s="24">
        <v>5</v>
      </c>
      <c r="B6" s="42" t="s">
        <v>22</v>
      </c>
      <c r="C6" s="87" t="s">
        <v>23</v>
      </c>
      <c r="D6" s="87"/>
      <c r="E6" s="89"/>
      <c r="F6" s="89"/>
      <c r="G6" s="89"/>
      <c r="H6" s="84"/>
      <c r="I6" s="32"/>
      <c r="AMH6"/>
    </row>
    <row r="7" spans="1:1022" s="43" customFormat="1" ht="15.75" x14ac:dyDescent="0.25">
      <c r="A7" s="24"/>
      <c r="B7" s="42"/>
      <c r="C7" s="87"/>
      <c r="D7" s="88"/>
      <c r="E7" s="84"/>
      <c r="F7" s="86"/>
      <c r="G7" s="84"/>
      <c r="H7" s="85"/>
      <c r="I7" s="32"/>
      <c r="AMH7"/>
    </row>
    <row r="8" spans="1:1022" ht="15" customHeight="1" x14ac:dyDescent="0.25">
      <c r="A8" s="24" t="s">
        <v>9</v>
      </c>
      <c r="B8" s="42" t="s">
        <v>24</v>
      </c>
      <c r="C8" s="87" t="s">
        <v>25</v>
      </c>
      <c r="D8" s="87"/>
      <c r="E8" s="89"/>
      <c r="F8" s="89"/>
      <c r="G8" s="89"/>
      <c r="H8" s="84"/>
      <c r="I8" s="32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</row>
    <row r="9" spans="1:1022" s="41" customFormat="1" ht="15" customHeight="1" x14ac:dyDescent="0.25">
      <c r="A9" s="24" t="s">
        <v>44</v>
      </c>
      <c r="B9" s="42" t="s">
        <v>26</v>
      </c>
      <c r="C9" s="87" t="s">
        <v>27</v>
      </c>
      <c r="D9" s="87"/>
      <c r="E9" s="89"/>
      <c r="F9" s="89"/>
      <c r="G9" s="89"/>
      <c r="H9" s="84"/>
      <c r="I9" s="32"/>
      <c r="AMH9"/>
    </row>
    <row r="10" spans="1:1022" ht="15" customHeight="1" x14ac:dyDescent="0.25">
      <c r="A10" s="24" t="s">
        <v>45</v>
      </c>
      <c r="B10" s="42" t="s">
        <v>28</v>
      </c>
      <c r="C10" s="87" t="s">
        <v>29</v>
      </c>
      <c r="D10" s="87"/>
      <c r="E10" s="89"/>
      <c r="F10" s="89"/>
      <c r="G10" s="89"/>
      <c r="H10" s="84"/>
      <c r="I10" s="32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  <c r="ZY10" s="39"/>
      <c r="ZZ10" s="39"/>
      <c r="AAA10" s="39"/>
      <c r="AAB10" s="39"/>
      <c r="AAC10" s="39"/>
      <c r="AAD10" s="39"/>
      <c r="AAE10" s="39"/>
      <c r="AAF10" s="39"/>
      <c r="AAG10" s="39"/>
      <c r="AAH10" s="39"/>
      <c r="AAI10" s="39"/>
      <c r="AAJ10" s="39"/>
      <c r="AAK10" s="39"/>
      <c r="AAL10" s="39"/>
      <c r="AAM10" s="39"/>
      <c r="AAN10" s="39"/>
      <c r="AAO10" s="39"/>
      <c r="AAP10" s="39"/>
      <c r="AAQ10" s="39"/>
      <c r="AAR10" s="39"/>
      <c r="AAS10" s="39"/>
      <c r="AAT10" s="39"/>
      <c r="AAU10" s="39"/>
      <c r="AAV10" s="39"/>
      <c r="AAW10" s="39"/>
      <c r="AAX10" s="39"/>
      <c r="AAY10" s="39"/>
      <c r="AAZ10" s="39"/>
      <c r="ABA10" s="39"/>
      <c r="ABB10" s="39"/>
      <c r="ABC10" s="39"/>
      <c r="ABD10" s="39"/>
      <c r="ABE10" s="39"/>
      <c r="ABF10" s="39"/>
      <c r="ABG10" s="39"/>
      <c r="ABH10" s="39"/>
      <c r="ABI10" s="39"/>
      <c r="ABJ10" s="39"/>
      <c r="ABK10" s="39"/>
      <c r="ABL10" s="39"/>
      <c r="ABM10" s="39"/>
      <c r="ABN10" s="39"/>
      <c r="ABO10" s="39"/>
      <c r="ABP10" s="39"/>
      <c r="ABQ10" s="39"/>
      <c r="ABR10" s="39"/>
      <c r="ABS10" s="39"/>
      <c r="ABT10" s="39"/>
      <c r="ABU10" s="39"/>
      <c r="ABV10" s="39"/>
      <c r="ABW10" s="39"/>
      <c r="ABX10" s="39"/>
      <c r="ABY10" s="39"/>
      <c r="ABZ10" s="39"/>
      <c r="ACA10" s="39"/>
      <c r="ACB10" s="39"/>
      <c r="ACC10" s="39"/>
      <c r="ACD10" s="39"/>
      <c r="ACE10" s="39"/>
      <c r="ACF10" s="39"/>
      <c r="ACG10" s="39"/>
      <c r="ACH10" s="39"/>
      <c r="ACI10" s="39"/>
      <c r="ACJ10" s="39"/>
      <c r="ACK10" s="39"/>
      <c r="ACL10" s="39"/>
      <c r="ACM10" s="39"/>
      <c r="ACN10" s="39"/>
      <c r="ACO10" s="39"/>
      <c r="ACP10" s="39"/>
      <c r="ACQ10" s="39"/>
      <c r="ACR10" s="39"/>
      <c r="ACS10" s="39"/>
      <c r="ACT10" s="39"/>
      <c r="ACU10" s="39"/>
      <c r="ACV10" s="39"/>
      <c r="ACW10" s="39"/>
      <c r="ACX10" s="39"/>
      <c r="ACY10" s="39"/>
      <c r="ACZ10" s="39"/>
      <c r="ADA10" s="39"/>
      <c r="ADB10" s="39"/>
      <c r="ADC10" s="39"/>
      <c r="ADD10" s="39"/>
      <c r="ADE10" s="39"/>
      <c r="ADF10" s="39"/>
      <c r="ADG10" s="39"/>
      <c r="ADH10" s="39"/>
      <c r="ADI10" s="39"/>
      <c r="ADJ10" s="39"/>
      <c r="ADK10" s="39"/>
      <c r="ADL10" s="39"/>
      <c r="ADM10" s="39"/>
      <c r="ADN10" s="39"/>
      <c r="ADO10" s="39"/>
      <c r="ADP10" s="39"/>
      <c r="ADQ10" s="39"/>
      <c r="ADR10" s="39"/>
      <c r="ADS10" s="39"/>
      <c r="ADT10" s="39"/>
      <c r="ADU10" s="39"/>
      <c r="ADV10" s="39"/>
      <c r="ADW10" s="39"/>
      <c r="ADX10" s="39"/>
      <c r="ADY10" s="39"/>
      <c r="ADZ10" s="39"/>
      <c r="AEA10" s="39"/>
      <c r="AEB10" s="39"/>
      <c r="AEC10" s="39"/>
      <c r="AED10" s="39"/>
      <c r="AEE10" s="39"/>
      <c r="AEF10" s="39"/>
      <c r="AEG10" s="39"/>
      <c r="AEH10" s="39"/>
      <c r="AEI10" s="39"/>
      <c r="AEJ10" s="39"/>
      <c r="AEK10" s="39"/>
      <c r="AEL10" s="39"/>
      <c r="AEM10" s="39"/>
      <c r="AEN10" s="39"/>
      <c r="AEO10" s="39"/>
      <c r="AEP10" s="39"/>
      <c r="AEQ10" s="39"/>
      <c r="AER10" s="39"/>
      <c r="AES10" s="39"/>
      <c r="AET10" s="39"/>
      <c r="AEU10" s="39"/>
      <c r="AEV10" s="39"/>
      <c r="AEW10" s="39"/>
      <c r="AEX10" s="39"/>
      <c r="AEY10" s="39"/>
      <c r="AEZ10" s="39"/>
      <c r="AFA10" s="39"/>
      <c r="AFB10" s="39"/>
      <c r="AFC10" s="39"/>
      <c r="AFD10" s="39"/>
      <c r="AFE10" s="39"/>
      <c r="AFF10" s="39"/>
      <c r="AFG10" s="39"/>
      <c r="AFH10" s="39"/>
      <c r="AFI10" s="39"/>
      <c r="AFJ10" s="39"/>
      <c r="AFK10" s="39"/>
      <c r="AFL10" s="39"/>
      <c r="AFM10" s="39"/>
      <c r="AFN10" s="39"/>
      <c r="AFO10" s="39"/>
      <c r="AFP10" s="39"/>
      <c r="AFQ10" s="39"/>
      <c r="AFR10" s="39"/>
      <c r="AFS10" s="39"/>
      <c r="AFT10" s="39"/>
      <c r="AFU10" s="39"/>
      <c r="AFV10" s="39"/>
      <c r="AFW10" s="39"/>
      <c r="AFX10" s="39"/>
      <c r="AFY10" s="39"/>
      <c r="AFZ10" s="39"/>
      <c r="AGA10" s="39"/>
      <c r="AGB10" s="39"/>
      <c r="AGC10" s="39"/>
      <c r="AGD10" s="39"/>
      <c r="AGE10" s="39"/>
      <c r="AGF10" s="39"/>
      <c r="AGG10" s="39"/>
      <c r="AGH10" s="39"/>
      <c r="AGI10" s="39"/>
      <c r="AGJ10" s="39"/>
      <c r="AGK10" s="39"/>
      <c r="AGL10" s="39"/>
      <c r="AGM10" s="39"/>
      <c r="AGN10" s="39"/>
      <c r="AGO10" s="39"/>
      <c r="AGP10" s="39"/>
      <c r="AGQ10" s="39"/>
      <c r="AGR10" s="39"/>
      <c r="AGS10" s="39"/>
      <c r="AGT10" s="39"/>
      <c r="AGU10" s="39"/>
      <c r="AGV10" s="39"/>
      <c r="AGW10" s="39"/>
      <c r="AGX10" s="39"/>
      <c r="AGY10" s="39"/>
      <c r="AGZ10" s="39"/>
      <c r="AHA10" s="39"/>
      <c r="AHB10" s="39"/>
      <c r="AHC10" s="39"/>
      <c r="AHD10" s="39"/>
      <c r="AHE10" s="39"/>
      <c r="AHF10" s="39"/>
      <c r="AHG10" s="39"/>
      <c r="AHH10" s="39"/>
      <c r="AHI10" s="39"/>
      <c r="AHJ10" s="39"/>
      <c r="AHK10" s="39"/>
      <c r="AHL10" s="39"/>
      <c r="AHM10" s="39"/>
      <c r="AHN10" s="39"/>
      <c r="AHO10" s="39"/>
      <c r="AHP10" s="39"/>
      <c r="AHQ10" s="39"/>
      <c r="AHR10" s="39"/>
      <c r="AHS10" s="39"/>
      <c r="AHT10" s="39"/>
      <c r="AHU10" s="39"/>
      <c r="AHV10" s="39"/>
      <c r="AHW10" s="39"/>
      <c r="AHX10" s="39"/>
      <c r="AHY10" s="39"/>
      <c r="AHZ10" s="39"/>
      <c r="AIA10" s="39"/>
      <c r="AIB10" s="39"/>
      <c r="AIC10" s="39"/>
      <c r="AID10" s="39"/>
      <c r="AIE10" s="39"/>
      <c r="AIF10" s="39"/>
      <c r="AIG10" s="39"/>
      <c r="AIH10" s="39"/>
      <c r="AII10" s="39"/>
      <c r="AIJ10" s="39"/>
      <c r="AIK10" s="39"/>
      <c r="AIL10" s="39"/>
      <c r="AIM10" s="39"/>
      <c r="AIN10" s="39"/>
      <c r="AIO10" s="39"/>
      <c r="AIP10" s="39"/>
      <c r="AIQ10" s="39"/>
      <c r="AIR10" s="39"/>
      <c r="AIS10" s="39"/>
      <c r="AIT10" s="39"/>
      <c r="AIU10" s="39"/>
      <c r="AIV10" s="39"/>
      <c r="AIW10" s="39"/>
      <c r="AIX10" s="39"/>
      <c r="AIY10" s="39"/>
      <c r="AIZ10" s="39"/>
      <c r="AJA10" s="39"/>
      <c r="AJB10" s="39"/>
      <c r="AJC10" s="39"/>
      <c r="AJD10" s="39"/>
      <c r="AJE10" s="39"/>
      <c r="AJF10" s="39"/>
      <c r="AJG10" s="39"/>
      <c r="AJH10" s="39"/>
      <c r="AJI10" s="39"/>
      <c r="AJJ10" s="39"/>
      <c r="AJK10" s="39"/>
      <c r="AJL10" s="39"/>
      <c r="AJM10" s="39"/>
      <c r="AJN10" s="39"/>
      <c r="AJO10" s="39"/>
      <c r="AJP10" s="39"/>
      <c r="AJQ10" s="39"/>
      <c r="AJR10" s="39"/>
      <c r="AJS10" s="39"/>
      <c r="AJT10" s="39"/>
      <c r="AJU10" s="39"/>
      <c r="AJV10" s="39"/>
      <c r="AJW10" s="39"/>
      <c r="AJX10" s="39"/>
      <c r="AJY10" s="39"/>
      <c r="AJZ10" s="39"/>
      <c r="AKA10" s="39"/>
      <c r="AKB10" s="39"/>
      <c r="AKC10" s="39"/>
      <c r="AKD10" s="39"/>
      <c r="AKE10" s="39"/>
      <c r="AKF10" s="39"/>
      <c r="AKG10" s="39"/>
      <c r="AKH10" s="39"/>
      <c r="AKI10" s="39"/>
      <c r="AKJ10" s="39"/>
      <c r="AKK10" s="39"/>
      <c r="AKL10" s="39"/>
      <c r="AKM10" s="39"/>
      <c r="AKN10" s="39"/>
      <c r="AKO10" s="39"/>
      <c r="AKP10" s="39"/>
      <c r="AKQ10" s="39"/>
      <c r="AKR10" s="39"/>
      <c r="AKS10" s="39"/>
      <c r="AKT10" s="39"/>
      <c r="AKU10" s="39"/>
      <c r="AKV10" s="39"/>
      <c r="AKW10" s="39"/>
      <c r="AKX10" s="39"/>
      <c r="AKY10" s="39"/>
      <c r="AKZ10" s="39"/>
      <c r="ALA10" s="39"/>
      <c r="ALB10" s="39"/>
      <c r="ALC10" s="39"/>
      <c r="ALD10" s="39"/>
      <c r="ALE10" s="39"/>
      <c r="ALF10" s="39"/>
      <c r="ALG10" s="39"/>
      <c r="ALH10" s="39"/>
      <c r="ALI10" s="39"/>
      <c r="ALJ10" s="39"/>
      <c r="ALK10" s="39"/>
      <c r="ALL10" s="39"/>
      <c r="ALM10" s="39"/>
      <c r="ALN10" s="39"/>
      <c r="ALO10" s="39"/>
      <c r="ALP10" s="39"/>
      <c r="ALQ10" s="39"/>
      <c r="ALR10" s="39"/>
      <c r="ALS10" s="39"/>
      <c r="ALT10" s="39"/>
      <c r="ALU10" s="39"/>
      <c r="ALV10" s="39"/>
      <c r="ALW10" s="39"/>
      <c r="ALX10" s="39"/>
      <c r="ALY10" s="39"/>
      <c r="ALZ10" s="39"/>
      <c r="AMA10" s="39"/>
      <c r="AMB10" s="39"/>
      <c r="AMC10" s="39"/>
      <c r="AMD10" s="39"/>
      <c r="AME10" s="39"/>
      <c r="AMF10" s="39"/>
      <c r="AMG10" s="39"/>
    </row>
    <row r="11" spans="1:1022" ht="15.75" x14ac:dyDescent="0.25">
      <c r="A11" s="24"/>
      <c r="B11" s="42"/>
      <c r="C11" s="87"/>
      <c r="D11" s="87"/>
      <c r="E11" s="89"/>
      <c r="F11" s="89"/>
      <c r="G11" s="89"/>
      <c r="H11" s="84"/>
      <c r="I11" s="32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  <c r="AKR11" s="39"/>
      <c r="AKS11" s="39"/>
      <c r="AKT11" s="39"/>
      <c r="AKU11" s="39"/>
      <c r="AKV11" s="39"/>
      <c r="AKW11" s="39"/>
      <c r="AKX11" s="39"/>
      <c r="AKY11" s="39"/>
      <c r="AKZ11" s="39"/>
      <c r="ALA11" s="39"/>
      <c r="ALB11" s="39"/>
      <c r="ALC11" s="39"/>
      <c r="ALD11" s="39"/>
      <c r="ALE11" s="39"/>
      <c r="ALF11" s="39"/>
      <c r="ALG11" s="39"/>
      <c r="ALH11" s="39"/>
      <c r="ALI11" s="39"/>
      <c r="ALJ11" s="39"/>
      <c r="ALK11" s="39"/>
      <c r="ALL11" s="39"/>
      <c r="ALM11" s="39"/>
      <c r="ALN11" s="39"/>
      <c r="ALO11" s="39"/>
      <c r="ALP11" s="39"/>
      <c r="ALQ11" s="39"/>
      <c r="ALR11" s="39"/>
      <c r="ALS11" s="39"/>
      <c r="ALT11" s="39"/>
      <c r="ALU11" s="39"/>
      <c r="ALV11" s="39"/>
      <c r="ALW11" s="39"/>
      <c r="ALX11" s="39"/>
      <c r="ALY11" s="39"/>
      <c r="ALZ11" s="39"/>
      <c r="AMA11" s="39"/>
      <c r="AMB11" s="39"/>
      <c r="AMC11" s="39"/>
      <c r="AMD11" s="39"/>
      <c r="AME11" s="39"/>
      <c r="AMF11" s="39"/>
      <c r="AMG11" s="39"/>
    </row>
    <row r="12" spans="1:1022" s="43" customFormat="1" ht="28.15" customHeight="1" x14ac:dyDescent="0.25">
      <c r="A12" s="24" t="s">
        <v>52</v>
      </c>
      <c r="B12" s="42" t="s">
        <v>30</v>
      </c>
      <c r="C12" s="87" t="s">
        <v>31</v>
      </c>
      <c r="D12" s="87"/>
      <c r="E12" s="89"/>
      <c r="F12" s="89"/>
      <c r="G12" s="89"/>
      <c r="H12" s="84"/>
      <c r="I12" s="32"/>
      <c r="AMH12"/>
    </row>
    <row r="13" spans="1:1022" s="43" customFormat="1" ht="15" customHeight="1" x14ac:dyDescent="0.25">
      <c r="A13" s="24" t="s">
        <v>10</v>
      </c>
      <c r="B13" s="42" t="s">
        <v>32</v>
      </c>
      <c r="C13" s="87" t="s">
        <v>33</v>
      </c>
      <c r="D13" s="87"/>
      <c r="E13" s="89"/>
      <c r="F13" s="89"/>
      <c r="G13" s="89"/>
      <c r="H13" s="84"/>
      <c r="I13" s="32"/>
      <c r="AMH13"/>
    </row>
    <row r="14" spans="1:1022" s="43" customFormat="1" ht="15" customHeight="1" x14ac:dyDescent="0.25">
      <c r="A14" s="24" t="s">
        <v>53</v>
      </c>
      <c r="B14" s="42" t="s">
        <v>34</v>
      </c>
      <c r="C14" s="87" t="s">
        <v>35</v>
      </c>
      <c r="D14" s="87"/>
      <c r="E14" s="89"/>
      <c r="F14" s="89"/>
      <c r="G14" s="89"/>
      <c r="H14" s="84"/>
      <c r="I14" s="32"/>
      <c r="AMH14"/>
    </row>
    <row r="15" spans="1:1022" s="43" customFormat="1" ht="63" customHeight="1" x14ac:dyDescent="0.25">
      <c r="A15" s="24" t="s">
        <v>54</v>
      </c>
      <c r="B15" s="42" t="s">
        <v>36</v>
      </c>
      <c r="C15" s="87" t="s">
        <v>37</v>
      </c>
      <c r="D15" s="87"/>
      <c r="E15" s="89"/>
      <c r="F15" s="89"/>
      <c r="G15" s="89"/>
      <c r="H15" s="84"/>
      <c r="I15" s="32"/>
      <c r="AMH15"/>
    </row>
    <row r="16" spans="1:1022" s="43" customFormat="1" ht="15" customHeight="1" x14ac:dyDescent="0.25">
      <c r="A16" s="24" t="s">
        <v>55</v>
      </c>
      <c r="B16" s="42" t="s">
        <v>38</v>
      </c>
      <c r="C16" s="87" t="s">
        <v>39</v>
      </c>
      <c r="D16" s="87"/>
      <c r="E16" s="89"/>
      <c r="F16" s="89"/>
      <c r="G16" s="89"/>
      <c r="H16" s="84"/>
      <c r="I16" s="32"/>
      <c r="AMH16"/>
    </row>
    <row r="17" spans="1:1022" s="43" customFormat="1" ht="15" customHeight="1" x14ac:dyDescent="0.25">
      <c r="A17" s="24" t="s">
        <v>56</v>
      </c>
      <c r="B17" s="42" t="s">
        <v>40</v>
      </c>
      <c r="C17" s="87"/>
      <c r="D17" s="87"/>
      <c r="E17" s="89"/>
      <c r="F17" s="89"/>
      <c r="G17" s="89"/>
      <c r="H17" s="84"/>
      <c r="I17" s="32"/>
      <c r="AMH17"/>
    </row>
    <row r="18" spans="1:1022" s="43" customFormat="1" ht="15" customHeight="1" x14ac:dyDescent="0.25">
      <c r="A18" s="24" t="s">
        <v>57</v>
      </c>
      <c r="B18" s="42" t="s">
        <v>41</v>
      </c>
      <c r="C18" s="87"/>
      <c r="D18" s="87"/>
      <c r="E18" s="89"/>
      <c r="F18" s="89"/>
      <c r="G18" s="89"/>
      <c r="H18" s="84"/>
      <c r="I18" s="32"/>
      <c r="AMH18"/>
    </row>
    <row r="19" spans="1:1022" s="43" customFormat="1" ht="15" customHeight="1" thickBot="1" x14ac:dyDescent="0.3">
      <c r="A19" s="25" t="s">
        <v>58</v>
      </c>
      <c r="B19" s="44" t="s">
        <v>42</v>
      </c>
      <c r="C19" s="90"/>
      <c r="D19" s="90"/>
      <c r="E19" s="91"/>
      <c r="F19" s="91"/>
      <c r="G19" s="91"/>
      <c r="H19" s="91"/>
      <c r="I19" s="31"/>
      <c r="AMH19"/>
    </row>
  </sheetData>
  <mergeCells count="55">
    <mergeCell ref="A1:I1"/>
    <mergeCell ref="C2:D2"/>
    <mergeCell ref="E2:F2"/>
    <mergeCell ref="G2:H2"/>
    <mergeCell ref="C3:D3"/>
    <mergeCell ref="E3:F3"/>
    <mergeCell ref="G3:H3"/>
    <mergeCell ref="C6:D6"/>
    <mergeCell ref="E6:F6"/>
    <mergeCell ref="G6:H6"/>
    <mergeCell ref="C4:D4"/>
    <mergeCell ref="E4:F4"/>
    <mergeCell ref="G4:H4"/>
    <mergeCell ref="C5:D5"/>
    <mergeCell ref="E5:F5"/>
    <mergeCell ref="G5:H5"/>
    <mergeCell ref="C8:D8"/>
    <mergeCell ref="E8:F8"/>
    <mergeCell ref="G8:H8"/>
    <mergeCell ref="C9:D9"/>
    <mergeCell ref="E9:F9"/>
    <mergeCell ref="G9:H9"/>
    <mergeCell ref="E13:F13"/>
    <mergeCell ref="G13:H13"/>
    <mergeCell ref="C10:D10"/>
    <mergeCell ref="E10:F10"/>
    <mergeCell ref="G10:H10"/>
    <mergeCell ref="C11:D11"/>
    <mergeCell ref="E11:F11"/>
    <mergeCell ref="G11:H11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G7:H7"/>
    <mergeCell ref="E7:F7"/>
    <mergeCell ref="C7:D7"/>
    <mergeCell ref="C18:D18"/>
    <mergeCell ref="E18:F18"/>
    <mergeCell ref="G18:H18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МАФ</vt:lpstr>
      <vt:lpstr>Сведения о подрядчике</vt:lpstr>
      <vt:lpstr>МАФ!Область_печати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2022-05-20T13:03:27Z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