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dup\Киселев С\все с рабочего стола\Крымская Роза С3.1-9\Тендеры\Мокрый фасад\3.4-3.5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СВОДНАЯ!$A$1:$G$41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16" i="1"/>
  <c r="G12" i="1"/>
  <c r="G13" i="1"/>
  <c r="G11" i="1"/>
  <c r="G14" i="1" l="1"/>
  <c r="G15" i="1"/>
  <c r="G22" i="1" l="1"/>
</calcChain>
</file>

<file path=xl/sharedStrings.xml><?xml version="1.0" encoding="utf-8"?>
<sst xmlns="http://schemas.openxmlformats.org/spreadsheetml/2006/main" count="59" uniqueCount="56">
  <si>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</si>
  <si>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</si>
  <si>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</si>
  <si>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</si>
  <si>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</si>
  <si>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</si>
  <si>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</si>
  <si>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</si>
  <si>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</si>
  <si>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Всего,
руб. с НДС</t>
  </si>
  <si>
    <t>1</t>
  </si>
  <si>
    <t>2</t>
  </si>
  <si>
    <t>3</t>
  </si>
  <si>
    <t>6</t>
  </si>
  <si>
    <t>10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</si>
  <si>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</si>
  <si>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</si>
  <si>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</si>
  <si>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</si>
  <si>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</si>
  <si>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</si>
  <si>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</si>
  <si>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</si>
  <si>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</si>
  <si>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</si>
  <si>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</si>
  <si>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</si>
  <si>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</si>
  <si>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</si>
  <si>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</si>
  <si>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</si>
  <si>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</si>
  <si>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</si>
  <si>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</si>
  <si>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</si>
  <si>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</si>
  <si>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</si>
  <si>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</si>
  <si>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</si>
  <si>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</si>
  <si>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</si>
  <si>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</si>
  <si>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</si>
  <si>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</si>
  <si>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</si>
  <si>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</si>
  <si>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</si>
  <si>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</si>
  <si>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Единичные расценки, руб</t>
  </si>
  <si>
    <t>Итого стоимость, руб</t>
  </si>
  <si>
    <t>м2</t>
  </si>
  <si>
    <t>на выполнение работ по устройству мокрого фасада здания</t>
  </si>
  <si>
    <t>Устройство фасада по системе "мокрый фасад" (мин. вата, сетка, клей, штукатурка, покраска). Строительные леса в объеме, необходимом для производства работ, предоставляет Субподрядчик.</t>
  </si>
  <si>
    <t>Окрашивание стен приямков в цвет фасада</t>
  </si>
  <si>
    <t>Устройство противопожарных рассечек из Пеностекла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</si>
  <si>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С3.4-3.5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</si>
</sst>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D9C3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76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0" fontId="21" fillId="11" borderId="5" xfId="20" applyFont="1" applyFill="1" applyBorder="1" applyAlignment="1" applyProtection="1">
      <alignment vertical="top" wrapText="1"/>
      <protection locked="0"/>
    </xf>
    <xf numFmtId="4" fontId="21" fillId="11" borderId="6" xfId="20" applyNumberFormat="1" applyFont="1" applyFill="1" applyBorder="1" applyAlignment="1" applyProtection="1">
      <alignment vertical="top" wrapText="1"/>
      <protection locked="0"/>
    </xf>
    <xf numFmtId="4" fontId="21" fillId="11" borderId="5" xfId="20" applyNumberFormat="1" applyFont="1" applyFill="1" applyBorder="1" applyAlignment="1" applyProtection="1">
      <alignment vertical="top" wrapText="1"/>
    </xf>
    <xf numFmtId="4" fontId="23" fillId="9" borderId="12" xfId="34" applyNumberFormat="1" applyFont="1" applyFill="1" applyBorder="1" applyAlignment="1" applyProtection="1">
      <alignment horizontal="left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6" borderId="5" xfId="20" applyFont="1" applyFill="1" applyBorder="1" applyAlignment="1" applyProtection="1">
      <alignment vertical="center" wrapText="1"/>
      <protection locked="0"/>
    </xf>
    <xf numFmtId="4" fontId="21" fillId="16" borderId="6" xfId="20" applyNumberFormat="1" applyFont="1" applyFill="1" applyBorder="1" applyAlignment="1" applyProtection="1">
      <alignment vertical="center" wrapText="1"/>
      <protection locked="0"/>
    </xf>
    <xf numFmtId="4" fontId="23" fillId="17" borderId="5" xfId="34" applyNumberFormat="1" applyFont="1" applyFill="1" applyBorder="1" applyAlignment="1" applyProtection="1">
      <alignment horizontal="right" vertical="center"/>
      <protection locked="0"/>
    </xf>
    <xf numFmtId="4" fontId="23" fillId="18" borderId="23" xfId="34" applyNumberFormat="1" applyFont="1" applyFill="1" applyBorder="1" applyAlignment="1" applyProtection="1">
      <alignment horizontal="right" vertical="center"/>
      <protection locked="0"/>
    </xf>
    <xf numFmtId="4" fontId="23" fillId="0" borderId="11" xfId="34" applyNumberFormat="1" applyFont="1" applyBorder="1" applyAlignment="1" applyProtection="1">
      <alignment horizontal="center" vertical="top"/>
      <protection locked="0"/>
    </xf>
    <xf numFmtId="4" fontId="23" fillId="0" borderId="10" xfId="34" applyNumberFormat="1" applyFont="1" applyBorder="1" applyAlignment="1" applyProtection="1">
      <alignment horizontal="center" vertical="top"/>
    </xf>
    <xf numFmtId="4" fontId="23" fillId="0" borderId="13" xfId="34" applyNumberFormat="1" applyFont="1" applyBorder="1" applyAlignment="1" applyProtection="1">
      <alignment horizontal="center" vertical="top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1" borderId="4" xfId="20" applyFont="1" applyFill="1" applyBorder="1" applyAlignment="1" applyProtection="1">
      <alignment horizontal="left" vertical="top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6" borderId="4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vertical="center" wrapText="1"/>
      <protection locked="0"/>
    </xf>
    <xf numFmtId="0" fontId="21" fillId="11" borderId="25" xfId="20" applyFont="1" applyFill="1" applyBorder="1" applyAlignment="1" applyProtection="1">
      <alignment vertical="center" wrapText="1"/>
      <protection locked="0"/>
    </xf>
    <xf numFmtId="0" fontId="21" fillId="11" borderId="26" xfId="20" applyFont="1" applyFill="1" applyBorder="1" applyAlignment="1" applyProtection="1">
      <alignment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F43"/>
  <sheetViews>
    <sheetView tabSelected="1" zoomScale="70" zoomScaleNormal="70" workbookViewId="0">
      <pane xSplit="8" ySplit="9" topLeftCell="I10" activePane="bottomRight" state="frozen"/>
      <selection pane="topRight" activeCell="M1" sqref="M1"/>
      <selection pane="bottomLeft" activeCell="A18" sqref="A18"/>
      <selection pane="bottomRight" activeCell="E12" sqref="E12"/>
    </sheetView>
  </sheetViews>
  <sheetFormatPr defaultRowHeight="15.75" outlineLevelRow="3" x14ac:dyDescent="0.25"/>
  <cols>
    <col min="1" max="1" width="9.140625" style="1" customWidth="1"/>
    <col min="2" max="2" width="72.85546875" style="2" customWidth="1"/>
    <col min="3" max="3" width="27.140625" style="3" customWidth="1"/>
    <col min="4" max="4" width="14.85546875" style="2" customWidth="1"/>
    <col min="5" max="5" width="21.42578125" style="2" customWidth="1"/>
    <col min="6" max="6" width="23.140625" style="4" customWidth="1"/>
    <col min="7" max="7" width="30" style="5" customWidth="1"/>
    <col min="8" max="1019" width="9.140625" style="2" customWidth="1"/>
    <col min="1020" max="1021" width="11.5703125"/>
  </cols>
  <sheetData>
    <row r="1" spans="1:1020" ht="26.25" customHeight="1" x14ac:dyDescent="0.25">
      <c r="A1" s="6" t="s">
        <v>0</v>
      </c>
      <c r="B1" s="7"/>
      <c r="C1" s="8"/>
      <c r="D1" s="9"/>
      <c r="E1" s="9"/>
      <c r="F1" s="10"/>
      <c r="G1" s="11"/>
    </row>
    <row r="2" spans="1:1020" ht="15" customHeight="1" x14ac:dyDescent="0.25">
      <c r="A2" s="51" t="s">
        <v>1</v>
      </c>
      <c r="B2" s="51"/>
      <c r="C2" s="51"/>
      <c r="D2" s="51"/>
      <c r="E2" s="51"/>
      <c r="F2" s="51"/>
      <c r="G2" s="51"/>
    </row>
    <row r="3" spans="1:1020" ht="17.45" customHeight="1" x14ac:dyDescent="0.25">
      <c r="A3" s="51" t="s">
        <v>51</v>
      </c>
      <c r="B3" s="51"/>
      <c r="C3" s="51"/>
      <c r="D3" s="51"/>
      <c r="E3" s="51"/>
      <c r="F3" s="51"/>
      <c r="G3" s="51"/>
    </row>
    <row r="4" spans="1:1020" ht="57.75" customHeight="1" x14ac:dyDescent="0.25">
      <c r="A4" s="51" t="s">
        <v>55</v>
      </c>
      <c r="B4" s="51"/>
      <c r="C4" s="51"/>
      <c r="D4" s="51"/>
      <c r="E4" s="51"/>
      <c r="F4" s="51"/>
      <c r="G4" s="51"/>
    </row>
    <row r="5" spans="1:1020" ht="15" customHeight="1" thickBot="1" x14ac:dyDescent="0.3">
      <c r="A5" s="52" t="s">
        <v>2</v>
      </c>
      <c r="B5" s="52"/>
      <c r="C5" s="52"/>
      <c r="D5" s="52"/>
      <c r="E5" s="52"/>
      <c r="F5" s="52"/>
      <c r="G5" s="52"/>
    </row>
    <row r="6" spans="1:1020" ht="36.950000000000003" customHeight="1" thickBot="1" x14ac:dyDescent="0.3">
      <c r="A6" s="12"/>
      <c r="B6" s="12"/>
      <c r="C6" s="12"/>
      <c r="D6" s="12"/>
      <c r="E6" s="12"/>
      <c r="F6" s="53" t="s">
        <v>3</v>
      </c>
      <c r="G6" s="53"/>
    </row>
    <row r="7" spans="1:1020" ht="32.25" customHeight="1" thickBot="1" x14ac:dyDescent="0.3">
      <c r="A7" s="58" t="s">
        <v>4</v>
      </c>
      <c r="B7" s="59" t="s">
        <v>5</v>
      </c>
      <c r="C7" s="59" t="s">
        <v>6</v>
      </c>
      <c r="D7" s="59" t="s">
        <v>7</v>
      </c>
      <c r="E7" s="60" t="s">
        <v>8</v>
      </c>
      <c r="F7" s="54" t="s">
        <v>48</v>
      </c>
      <c r="G7" s="55" t="s">
        <v>49</v>
      </c>
    </row>
    <row r="8" spans="1:1020" ht="15.75" customHeight="1" thickBot="1" x14ac:dyDescent="0.3">
      <c r="A8" s="58"/>
      <c r="B8" s="59"/>
      <c r="C8" s="59"/>
      <c r="D8" s="59"/>
      <c r="E8" s="60"/>
      <c r="F8" s="54"/>
      <c r="G8" s="55"/>
    </row>
    <row r="9" spans="1:1020" ht="36" customHeight="1" thickBot="1" x14ac:dyDescent="0.3">
      <c r="A9" s="58"/>
      <c r="B9" s="59"/>
      <c r="C9" s="59"/>
      <c r="D9" s="59"/>
      <c r="E9" s="60"/>
      <c r="F9" s="13" t="s">
        <v>9</v>
      </c>
      <c r="G9" s="13" t="s">
        <v>9</v>
      </c>
    </row>
    <row r="10" spans="1:1020" s="14" customFormat="1" ht="15" customHeight="1" thickBot="1" x14ac:dyDescent="0.3">
      <c r="A10" s="62"/>
      <c r="B10" s="63"/>
      <c r="C10" s="63"/>
      <c r="D10" s="63"/>
      <c r="E10" s="63"/>
      <c r="F10" s="63"/>
      <c r="G10" s="64"/>
      <c r="AMF10"/>
    </row>
    <row r="11" spans="1:1020" s="14" customFormat="1" ht="53.25" customHeight="1" outlineLevel="3" x14ac:dyDescent="0.25">
      <c r="A11" s="21" t="s">
        <v>10</v>
      </c>
      <c r="B11" s="22" t="s">
        <v>52</v>
      </c>
      <c r="C11" s="43"/>
      <c r="D11" s="24" t="s">
        <v>50</v>
      </c>
      <c r="E11" s="48">
        <v>1622.22</v>
      </c>
      <c r="F11" s="49"/>
      <c r="G11" s="50">
        <f>F11*E11</f>
        <v>0</v>
      </c>
      <c r="AMF11"/>
    </row>
    <row r="12" spans="1:1020" s="14" customFormat="1" ht="19.5" customHeight="1" outlineLevel="3" x14ac:dyDescent="0.25">
      <c r="A12" s="21" t="s">
        <v>11</v>
      </c>
      <c r="B12" s="22" t="s">
        <v>53</v>
      </c>
      <c r="C12" s="43"/>
      <c r="D12" s="24" t="s">
        <v>50</v>
      </c>
      <c r="E12" s="48">
        <v>19.38</v>
      </c>
      <c r="F12" s="49"/>
      <c r="G12" s="50">
        <f t="shared" ref="G12:G13" si="0">F12*E12</f>
        <v>0</v>
      </c>
      <c r="AMF12"/>
    </row>
    <row r="13" spans="1:1020" s="14" customFormat="1" ht="18.75" customHeight="1" outlineLevel="3" thickBot="1" x14ac:dyDescent="0.3">
      <c r="A13" s="21" t="s">
        <v>12</v>
      </c>
      <c r="B13" s="22" t="s">
        <v>54</v>
      </c>
      <c r="C13" s="43"/>
      <c r="D13" s="24" t="s">
        <v>50</v>
      </c>
      <c r="E13" s="48">
        <v>6.2</v>
      </c>
      <c r="F13" s="49"/>
      <c r="G13" s="50">
        <f t="shared" si="0"/>
        <v>0</v>
      </c>
      <c r="AMF13"/>
    </row>
    <row r="14" spans="1:1020" s="14" customFormat="1" ht="16.5" outlineLevel="3" thickBot="1" x14ac:dyDescent="0.3">
      <c r="A14" s="61"/>
      <c r="B14" s="61"/>
      <c r="C14" s="61"/>
      <c r="D14" s="44"/>
      <c r="E14" s="45"/>
      <c r="F14" s="46"/>
      <c r="G14" s="47">
        <f>SUM(G11:G13)</f>
        <v>0</v>
      </c>
      <c r="AMF14"/>
    </row>
    <row r="15" spans="1:1020" s="14" customFormat="1" ht="15.95" customHeight="1" outlineLevel="3" thickBot="1" x14ac:dyDescent="0.3">
      <c r="A15" s="56" t="s">
        <v>15</v>
      </c>
      <c r="B15" s="56"/>
      <c r="C15" s="56"/>
      <c r="D15" s="27"/>
      <c r="E15" s="28"/>
      <c r="F15" s="29"/>
      <c r="G15" s="29">
        <f>SUM(G16:G21)</f>
        <v>0</v>
      </c>
      <c r="AMF15"/>
    </row>
    <row r="16" spans="1:1020" s="14" customFormat="1" outlineLevel="3" x14ac:dyDescent="0.25">
      <c r="A16" s="21"/>
      <c r="B16" s="30"/>
      <c r="C16" s="23"/>
      <c r="D16" s="31"/>
      <c r="E16" s="31"/>
      <c r="F16" s="25"/>
      <c r="G16" s="26">
        <f>F16*E16</f>
        <v>0</v>
      </c>
      <c r="AMF16"/>
    </row>
    <row r="17" spans="1:1020" s="14" customFormat="1" outlineLevel="3" x14ac:dyDescent="0.25">
      <c r="A17" s="21"/>
      <c r="B17" s="30"/>
      <c r="C17" s="23"/>
      <c r="D17" s="31"/>
      <c r="E17" s="31"/>
      <c r="F17" s="25"/>
      <c r="G17" s="26">
        <f t="shared" ref="G17:G21" si="1">F17*E17</f>
        <v>0</v>
      </c>
      <c r="AMF17"/>
    </row>
    <row r="18" spans="1:1020" s="14" customFormat="1" outlineLevel="3" x14ac:dyDescent="0.25">
      <c r="A18" s="21"/>
      <c r="B18" s="30"/>
      <c r="C18" s="23"/>
      <c r="D18" s="31"/>
      <c r="E18" s="31"/>
      <c r="F18" s="25"/>
      <c r="G18" s="26">
        <f t="shared" si="1"/>
        <v>0</v>
      </c>
      <c r="AMF18"/>
    </row>
    <row r="19" spans="1:1020" s="14" customFormat="1" outlineLevel="3" x14ac:dyDescent="0.25">
      <c r="A19" s="21"/>
      <c r="B19" s="30"/>
      <c r="C19" s="23"/>
      <c r="D19" s="31"/>
      <c r="E19" s="31"/>
      <c r="F19" s="25"/>
      <c r="G19" s="26">
        <f t="shared" si="1"/>
        <v>0</v>
      </c>
      <c r="AMF19"/>
    </row>
    <row r="20" spans="1:1020" s="14" customFormat="1" outlineLevel="3" x14ac:dyDescent="0.25">
      <c r="A20" s="15"/>
      <c r="B20" s="16"/>
      <c r="C20" s="17"/>
      <c r="D20" s="18"/>
      <c r="E20" s="19"/>
      <c r="F20" s="20"/>
      <c r="G20" s="26">
        <f t="shared" si="1"/>
        <v>0</v>
      </c>
      <c r="AMF20"/>
    </row>
    <row r="21" spans="1:1020" s="14" customFormat="1" ht="16.5" outlineLevel="3" thickBot="1" x14ac:dyDescent="0.3">
      <c r="A21" s="15"/>
      <c r="B21" s="16"/>
      <c r="C21" s="17"/>
      <c r="D21" s="18"/>
      <c r="E21" s="32"/>
      <c r="F21" s="20"/>
      <c r="G21" s="26">
        <f t="shared" si="1"/>
        <v>0</v>
      </c>
      <c r="AMF21"/>
    </row>
    <row r="22" spans="1:1020" ht="35.25" customHeight="1" thickBot="1" x14ac:dyDescent="0.3">
      <c r="A22" s="57" t="s">
        <v>16</v>
      </c>
      <c r="B22" s="57"/>
      <c r="C22" s="57"/>
      <c r="D22" s="57"/>
      <c r="E22" s="33"/>
      <c r="F22" s="34"/>
      <c r="G22" s="34">
        <f>G14+G15</f>
        <v>0</v>
      </c>
    </row>
    <row r="23" spans="1:1020" ht="24" customHeight="1" thickBot="1" x14ac:dyDescent="0.3">
      <c r="A23" s="65" t="s">
        <v>17</v>
      </c>
      <c r="B23" s="65"/>
      <c r="C23" s="65"/>
      <c r="D23" s="65"/>
      <c r="E23" s="66"/>
      <c r="F23" s="66"/>
      <c r="G23" s="35"/>
    </row>
    <row r="24" spans="1:1020" s="37" customFormat="1" ht="15" customHeight="1" x14ac:dyDescent="0.25">
      <c r="A24" s="36">
        <v>1</v>
      </c>
      <c r="B24" s="67" t="s">
        <v>18</v>
      </c>
      <c r="C24" s="67"/>
      <c r="D24" s="68" t="s">
        <v>19</v>
      </c>
      <c r="E24" s="68"/>
      <c r="F24" s="69"/>
      <c r="G24" s="69"/>
      <c r="AMF24"/>
    </row>
    <row r="25" spans="1:1020" ht="15" customHeight="1" x14ac:dyDescent="0.25">
      <c r="A25" s="38">
        <v>2</v>
      </c>
      <c r="B25" s="70" t="s">
        <v>20</v>
      </c>
      <c r="C25" s="70"/>
      <c r="D25" s="71" t="s">
        <v>21</v>
      </c>
      <c r="E25" s="71"/>
      <c r="F25" s="72"/>
      <c r="G25" s="72"/>
    </row>
    <row r="26" spans="1:1020" ht="15" customHeight="1" x14ac:dyDescent="0.25">
      <c r="A26" s="38">
        <v>3</v>
      </c>
      <c r="B26" s="70" t="s">
        <v>22</v>
      </c>
      <c r="C26" s="70"/>
      <c r="D26" s="71" t="s">
        <v>23</v>
      </c>
      <c r="E26" s="71"/>
      <c r="F26" s="72"/>
      <c r="G26" s="72"/>
    </row>
    <row r="27" spans="1:1020" s="39" customFormat="1" ht="15" customHeight="1" x14ac:dyDescent="0.25">
      <c r="A27" s="38">
        <v>4</v>
      </c>
      <c r="B27" s="70" t="s">
        <v>24</v>
      </c>
      <c r="C27" s="70"/>
      <c r="D27" s="71" t="s">
        <v>25</v>
      </c>
      <c r="E27" s="71"/>
      <c r="F27" s="72"/>
      <c r="G27" s="72"/>
      <c r="AMF27"/>
    </row>
    <row r="28" spans="1:1020" s="39" customFormat="1" ht="15" customHeight="1" x14ac:dyDescent="0.25">
      <c r="A28" s="38">
        <v>5</v>
      </c>
      <c r="B28" s="70" t="s">
        <v>26</v>
      </c>
      <c r="C28" s="70"/>
      <c r="D28" s="71" t="s">
        <v>27</v>
      </c>
      <c r="E28" s="71"/>
      <c r="F28" s="72"/>
      <c r="G28" s="72"/>
      <c r="AMF28"/>
    </row>
    <row r="29" spans="1:1020" s="39" customFormat="1" x14ac:dyDescent="0.25">
      <c r="A29" s="38" t="s">
        <v>13</v>
      </c>
      <c r="B29" s="70"/>
      <c r="C29" s="70"/>
      <c r="D29" s="71"/>
      <c r="E29" s="71"/>
      <c r="F29" s="72"/>
      <c r="G29" s="72"/>
      <c r="AMF29"/>
    </row>
    <row r="30" spans="1:1020" ht="15" customHeight="1" x14ac:dyDescent="0.25">
      <c r="A30" s="38">
        <v>7</v>
      </c>
      <c r="B30" s="70" t="s">
        <v>28</v>
      </c>
      <c r="C30" s="70"/>
      <c r="D30" s="71" t="s">
        <v>29</v>
      </c>
      <c r="E30" s="71"/>
      <c r="F30" s="72"/>
      <c r="G30" s="72"/>
    </row>
    <row r="31" spans="1:1020" s="37" customFormat="1" ht="15" customHeight="1" x14ac:dyDescent="0.25">
      <c r="A31" s="38">
        <v>8</v>
      </c>
      <c r="B31" s="70" t="s">
        <v>30</v>
      </c>
      <c r="C31" s="70"/>
      <c r="D31" s="71" t="s">
        <v>31</v>
      </c>
      <c r="E31" s="71"/>
      <c r="F31" s="72"/>
      <c r="G31" s="72"/>
      <c r="AMF31"/>
    </row>
    <row r="32" spans="1:1020" ht="15" customHeight="1" x14ac:dyDescent="0.25">
      <c r="A32" s="38">
        <v>9</v>
      </c>
      <c r="B32" s="70" t="s">
        <v>32</v>
      </c>
      <c r="C32" s="70"/>
      <c r="D32" s="71" t="s">
        <v>33</v>
      </c>
      <c r="E32" s="71"/>
      <c r="F32" s="72"/>
      <c r="G32" s="72"/>
    </row>
    <row r="33" spans="1:1020" x14ac:dyDescent="0.25">
      <c r="A33" s="38" t="s">
        <v>14</v>
      </c>
      <c r="B33" s="70"/>
      <c r="C33" s="70"/>
      <c r="D33" s="71"/>
      <c r="E33" s="71"/>
      <c r="F33" s="72"/>
      <c r="G33" s="72"/>
    </row>
    <row r="34" spans="1:1020" s="39" customFormat="1" ht="28.15" customHeight="1" x14ac:dyDescent="0.25">
      <c r="A34" s="38">
        <v>11</v>
      </c>
      <c r="B34" s="70" t="s">
        <v>34</v>
      </c>
      <c r="C34" s="70"/>
      <c r="D34" s="71" t="s">
        <v>35</v>
      </c>
      <c r="E34" s="71"/>
      <c r="F34" s="72"/>
      <c r="G34" s="72"/>
      <c r="AMF34"/>
    </row>
    <row r="35" spans="1:1020" s="39" customFormat="1" ht="15" customHeight="1" x14ac:dyDescent="0.25">
      <c r="A35" s="38">
        <v>12</v>
      </c>
      <c r="B35" s="70" t="s">
        <v>36</v>
      </c>
      <c r="C35" s="70"/>
      <c r="D35" s="71" t="s">
        <v>37</v>
      </c>
      <c r="E35" s="71"/>
      <c r="F35" s="72"/>
      <c r="G35" s="72"/>
      <c r="AMF35"/>
    </row>
    <row r="36" spans="1:1020" s="39" customFormat="1" ht="15" customHeight="1" x14ac:dyDescent="0.25">
      <c r="A36" s="38">
        <v>13</v>
      </c>
      <c r="B36" s="70" t="s">
        <v>38</v>
      </c>
      <c r="C36" s="70"/>
      <c r="D36" s="71" t="s">
        <v>39</v>
      </c>
      <c r="E36" s="71"/>
      <c r="F36" s="72"/>
      <c r="G36" s="72"/>
      <c r="AMF36"/>
    </row>
    <row r="37" spans="1:1020" s="39" customFormat="1" ht="63" customHeight="1" x14ac:dyDescent="0.25">
      <c r="A37" s="38">
        <v>14</v>
      </c>
      <c r="B37" s="70" t="s">
        <v>40</v>
      </c>
      <c r="C37" s="70"/>
      <c r="D37" s="71" t="s">
        <v>41</v>
      </c>
      <c r="E37" s="71"/>
      <c r="F37" s="72"/>
      <c r="G37" s="72"/>
      <c r="AMF37"/>
    </row>
    <row r="38" spans="1:1020" s="39" customFormat="1" ht="15" customHeight="1" x14ac:dyDescent="0.25">
      <c r="A38" s="38">
        <v>15</v>
      </c>
      <c r="B38" s="70" t="s">
        <v>42</v>
      </c>
      <c r="C38" s="70"/>
      <c r="D38" s="71" t="s">
        <v>43</v>
      </c>
      <c r="E38" s="71"/>
      <c r="F38" s="72"/>
      <c r="G38" s="72"/>
      <c r="AMF38"/>
    </row>
    <row r="39" spans="1:1020" s="39" customFormat="1" ht="15" customHeight="1" x14ac:dyDescent="0.25">
      <c r="A39" s="38">
        <v>16</v>
      </c>
      <c r="B39" s="70" t="s">
        <v>44</v>
      </c>
      <c r="C39" s="70"/>
      <c r="D39" s="71"/>
      <c r="E39" s="71"/>
      <c r="F39" s="72"/>
      <c r="G39" s="72"/>
      <c r="AMF39"/>
    </row>
    <row r="40" spans="1:1020" s="39" customFormat="1" ht="15" customHeight="1" x14ac:dyDescent="0.25">
      <c r="A40" s="38">
        <v>17</v>
      </c>
      <c r="B40" s="70" t="s">
        <v>45</v>
      </c>
      <c r="C40" s="70"/>
      <c r="D40" s="71"/>
      <c r="E40" s="71"/>
      <c r="F40" s="72"/>
      <c r="G40" s="72"/>
      <c r="AMF40"/>
    </row>
    <row r="41" spans="1:1020" s="39" customFormat="1" ht="15" customHeight="1" thickBot="1" x14ac:dyDescent="0.3">
      <c r="A41" s="40">
        <v>18</v>
      </c>
      <c r="B41" s="73" t="s">
        <v>46</v>
      </c>
      <c r="C41" s="73"/>
      <c r="D41" s="74"/>
      <c r="E41" s="74"/>
      <c r="F41" s="75"/>
      <c r="G41" s="75"/>
      <c r="AMF41"/>
    </row>
    <row r="43" spans="1:1020" x14ac:dyDescent="0.25">
      <c r="A43" s="41"/>
      <c r="B43" s="42" t="s">
        <v>47</v>
      </c>
    </row>
  </sheetData>
  <mergeCells count="72">
    <mergeCell ref="B41:C41"/>
    <mergeCell ref="D41:E41"/>
    <mergeCell ref="F41:G41"/>
    <mergeCell ref="B39:C39"/>
    <mergeCell ref="D39:E39"/>
    <mergeCell ref="F39:G39"/>
    <mergeCell ref="B40:C40"/>
    <mergeCell ref="D40:E40"/>
    <mergeCell ref="F40:G40"/>
    <mergeCell ref="F38:G38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A23:D23"/>
    <mergeCell ref="E23:F23"/>
    <mergeCell ref="B24:C24"/>
    <mergeCell ref="D24:E24"/>
    <mergeCell ref="F24:G24"/>
    <mergeCell ref="F7:F8"/>
    <mergeCell ref="G7:G8"/>
    <mergeCell ref="A15:C15"/>
    <mergeCell ref="A22:D22"/>
    <mergeCell ref="A7:A9"/>
    <mergeCell ref="B7:B9"/>
    <mergeCell ref="C7:C9"/>
    <mergeCell ref="D7:D9"/>
    <mergeCell ref="E7:E9"/>
    <mergeCell ref="A14:C14"/>
    <mergeCell ref="A10:G10"/>
    <mergeCell ref="A2:G2"/>
    <mergeCell ref="A3:G3"/>
    <mergeCell ref="A4:G4"/>
    <mergeCell ref="A5:G5"/>
    <mergeCell ref="F6:G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2019-12-24T11:21:48Z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