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stroydir\РУК.ПРОЕКТОВ\Киселев С\все с рабочего стола\ЖК Луговая\Л20\МАФ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СВОДНАЯ!$A$1:$K$46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I27" i="1" l="1"/>
  <c r="K17" i="1"/>
  <c r="K18" i="1"/>
  <c r="J17" i="1"/>
  <c r="J18" i="1"/>
  <c r="I17" i="1"/>
  <c r="I18" i="1"/>
  <c r="H17" i="1"/>
  <c r="H18" i="1"/>
  <c r="J22" i="1" l="1"/>
  <c r="J23" i="1"/>
  <c r="J24" i="1"/>
  <c r="J25" i="1"/>
  <c r="J26" i="1"/>
  <c r="J21" i="1"/>
  <c r="I22" i="1"/>
  <c r="K22" i="1" s="1"/>
  <c r="I23" i="1"/>
  <c r="K23" i="1" s="1"/>
  <c r="I24" i="1"/>
  <c r="K24" i="1" s="1"/>
  <c r="I25" i="1"/>
  <c r="K25" i="1" s="1"/>
  <c r="I26" i="1"/>
  <c r="K26" i="1" s="1"/>
  <c r="I21" i="1"/>
  <c r="K21" i="1" s="1"/>
  <c r="H22" i="1"/>
  <c r="H23" i="1"/>
  <c r="H24" i="1"/>
  <c r="H25" i="1"/>
  <c r="H26" i="1"/>
  <c r="H21" i="1"/>
  <c r="J12" i="1"/>
  <c r="J13" i="1"/>
  <c r="J14" i="1"/>
  <c r="J15" i="1"/>
  <c r="J16" i="1"/>
  <c r="J19" i="1"/>
  <c r="J11" i="1"/>
  <c r="I12" i="1"/>
  <c r="I13" i="1"/>
  <c r="I14" i="1"/>
  <c r="I15" i="1"/>
  <c r="I16" i="1"/>
  <c r="K16" i="1" s="1"/>
  <c r="I19" i="1"/>
  <c r="K19" i="1" s="1"/>
  <c r="I11" i="1"/>
  <c r="H12" i="1"/>
  <c r="H13" i="1"/>
  <c r="H14" i="1"/>
  <c r="H15" i="1"/>
  <c r="H16" i="1"/>
  <c r="H19" i="1"/>
  <c r="H11" i="1"/>
  <c r="K15" i="1" l="1"/>
  <c r="K13" i="1"/>
  <c r="K12" i="1"/>
  <c r="J27" i="1"/>
  <c r="K14" i="1"/>
  <c r="K11" i="1"/>
  <c r="K27" i="1" l="1"/>
</calcChain>
</file>

<file path=xl/sharedStrings.xml><?xml version="1.0" encoding="utf-8"?>
<sst xmlns="http://schemas.openxmlformats.org/spreadsheetml/2006/main" count="83" uniqueCount="66">
  <si>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</si>
  <si>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</si>
  <si>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</si>
  <si>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</si>
  <si>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</si>
  <si>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</si>
  <si>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</si>
  <si>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</si>
  <si>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</si>
  <si>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</si>
  <si>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</si>
  <si>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</si>
  <si>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</si>
  <si>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</si>
  <si>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</si>
  <si>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6</t>
  </si>
  <si>
    <t>10</t>
  </si>
  <si>
    <t>Дополнительные затраты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</si>
  <si>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</si>
  <si>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</si>
  <si>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</si>
  <si>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</si>
  <si>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</si>
  <si>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</si>
  <si>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</si>
  <si>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</si>
  <si>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</si>
  <si>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</si>
  <si>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</si>
  <si>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</si>
  <si>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</si>
  <si>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</si>
  <si>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</si>
  <si>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</si>
  <si>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</si>
  <si>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</si>
  <si>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</si>
  <si>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</si>
  <si>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</si>
  <si>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</si>
  <si>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</si>
  <si>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</si>
  <si>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</si>
  <si>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</si>
  <si>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</si>
  <si>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</si>
  <si>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</si>
  <si>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</si>
  <si>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</si>
  <si>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</si>
  <si>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 xml:space="preserve"> на объекте: "Строительство многоэтажного жилого дома по ул. Луговая, земельный участок 6 в г. Симферополь" секции 17-20</t>
  </si>
  <si>
    <t>м2</t>
  </si>
  <si>
    <t>на выполнение работ по поставке тротуарной плитки и бордюров</t>
  </si>
  <si>
    <t>Ведомость тротуаров, дорожек и площадок</t>
  </si>
  <si>
    <t>Бетонная тротуарная плитка квадрат 200х200х80мм</t>
  </si>
  <si>
    <t>Серый цвет</t>
  </si>
  <si>
    <t>Решетка газонная 395х395х80мм</t>
  </si>
  <si>
    <t>Бетонная тротуарная плитка кирпичик 200х100х60мм</t>
  </si>
  <si>
    <t>Белый цвет</t>
  </si>
  <si>
    <t>Бетонная тротуарная плитка кирпичик 200х100х80мм</t>
  </si>
  <si>
    <t>Бордюр дорожный 1000х300х150мм</t>
  </si>
  <si>
    <t>м.п.</t>
  </si>
  <si>
    <t>Бордюр парковый 650х200х55мм</t>
  </si>
  <si>
    <t>Бордюр тротуарный 650х200х80мм</t>
  </si>
  <si>
    <t>Водосток тротуарный, бетонный 500х160х50мм</t>
  </si>
  <si>
    <t>Водосток тротуарный, бетонный 500х250х50мм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</si>
</sst>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2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2" fontId="21" fillId="11" borderId="5" xfId="20" applyNumberFormat="1" applyFont="1" applyFill="1" applyBorder="1" applyAlignment="1" applyProtection="1">
      <alignment vertical="center" wrapText="1"/>
      <protection locked="0"/>
    </xf>
    <xf numFmtId="2" fontId="21" fillId="11" borderId="23" xfId="20" applyNumberFormat="1" applyFont="1" applyFill="1" applyBorder="1" applyAlignment="1" applyProtection="1">
      <alignment vertical="center" wrapText="1"/>
      <protection locked="0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6" xfId="34" applyNumberFormat="1" applyFont="1" applyFill="1" applyBorder="1" applyAlignment="1" applyProtection="1">
      <alignment horizontal="right" vertical="top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1" fillId="11" borderId="25" xfId="20" applyFont="1" applyFill="1" applyBorder="1" applyAlignment="1" applyProtection="1">
      <alignment horizontal="left" vertical="center" wrapText="1"/>
      <protection locked="0"/>
    </xf>
    <xf numFmtId="0" fontId="21" fillId="11" borderId="27" xfId="20" applyFont="1" applyFill="1" applyBorder="1" applyAlignment="1" applyProtection="1">
      <alignment horizontal="left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48"/>
  <sheetViews>
    <sheetView tabSelected="1" zoomScale="75" zoomScaleNormal="75" workbookViewId="0">
      <pane xSplit="12" ySplit="9" topLeftCell="M14" activePane="bottomRight" state="frozen"/>
      <selection pane="topRight" activeCell="M1" sqref="M1"/>
      <selection pane="bottomLeft" activeCell="A18" sqref="A18"/>
      <selection pane="bottomRight" activeCell="J27" sqref="J27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024" ht="17.45" customHeight="1" x14ac:dyDescent="0.2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24" ht="27" customHeight="1" x14ac:dyDescent="0.25">
      <c r="A4" s="61" t="s">
        <v>50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024" ht="15" customHeight="1" x14ac:dyDescent="0.2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024" ht="36.950000000000003" customHeight="1" x14ac:dyDescent="0.25">
      <c r="A6" s="12"/>
      <c r="B6" s="12"/>
      <c r="C6" s="12"/>
      <c r="D6" s="12"/>
      <c r="E6" s="12"/>
      <c r="F6" s="63" t="s">
        <v>3</v>
      </c>
      <c r="G6" s="63"/>
      <c r="H6" s="64" t="s">
        <v>4</v>
      </c>
      <c r="I6" s="64"/>
      <c r="J6" s="64"/>
      <c r="K6" s="64"/>
    </row>
    <row r="7" spans="1:1024" ht="32.25" customHeight="1" x14ac:dyDescent="0.25">
      <c r="A7" s="66" t="s">
        <v>5</v>
      </c>
      <c r="B7" s="67" t="s">
        <v>6</v>
      </c>
      <c r="C7" s="67" t="s">
        <v>7</v>
      </c>
      <c r="D7" s="67" t="s">
        <v>8</v>
      </c>
      <c r="E7" s="60" t="s">
        <v>9</v>
      </c>
      <c r="F7" s="58" t="s">
        <v>10</v>
      </c>
      <c r="G7" s="58"/>
      <c r="H7" s="58"/>
      <c r="I7" s="59" t="s">
        <v>11</v>
      </c>
      <c r="J7" s="59"/>
      <c r="K7" s="59"/>
    </row>
    <row r="8" spans="1:1024" ht="15.75" customHeight="1" x14ac:dyDescent="0.25">
      <c r="A8" s="66"/>
      <c r="B8" s="67"/>
      <c r="C8" s="67"/>
      <c r="D8" s="67"/>
      <c r="E8" s="60"/>
      <c r="F8" s="58"/>
      <c r="G8" s="58"/>
      <c r="H8" s="58"/>
      <c r="I8" s="59"/>
      <c r="J8" s="59"/>
      <c r="K8" s="59"/>
    </row>
    <row r="9" spans="1:1024" ht="36" customHeight="1" thickBot="1" x14ac:dyDescent="0.3">
      <c r="A9" s="66"/>
      <c r="B9" s="67"/>
      <c r="C9" s="67"/>
      <c r="D9" s="67"/>
      <c r="E9" s="6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68" t="s">
        <v>53</v>
      </c>
      <c r="B10" s="69"/>
      <c r="C10" s="69"/>
      <c r="D10" s="69"/>
      <c r="E10" s="70"/>
      <c r="F10" s="46"/>
      <c r="G10" s="47"/>
      <c r="H10" s="47"/>
      <c r="I10" s="48"/>
      <c r="J10" s="49"/>
      <c r="K10" s="50"/>
      <c r="AMJ10"/>
    </row>
    <row r="11" spans="1:1024" s="15" customFormat="1" ht="18" customHeight="1" outlineLevel="3" x14ac:dyDescent="0.25">
      <c r="A11" s="23"/>
      <c r="B11" s="24" t="s">
        <v>54</v>
      </c>
      <c r="C11" s="45" t="s">
        <v>55</v>
      </c>
      <c r="D11" s="25" t="s">
        <v>51</v>
      </c>
      <c r="E11" s="26">
        <v>887</v>
      </c>
      <c r="F11" s="27"/>
      <c r="G11" s="28"/>
      <c r="H11" s="29">
        <f>F11+G11</f>
        <v>0</v>
      </c>
      <c r="I11" s="29">
        <f>F11*E11</f>
        <v>0</v>
      </c>
      <c r="J11" s="29">
        <f>G11*E11</f>
        <v>0</v>
      </c>
      <c r="K11" s="30">
        <f>I11+J11</f>
        <v>0</v>
      </c>
      <c r="AMJ11"/>
    </row>
    <row r="12" spans="1:1024" s="15" customFormat="1" outlineLevel="3" x14ac:dyDescent="0.25">
      <c r="A12" s="23"/>
      <c r="B12" s="24" t="s">
        <v>56</v>
      </c>
      <c r="C12" s="45" t="s">
        <v>55</v>
      </c>
      <c r="D12" s="25" t="s">
        <v>51</v>
      </c>
      <c r="E12" s="26">
        <v>1581</v>
      </c>
      <c r="F12" s="27"/>
      <c r="G12" s="28"/>
      <c r="H12" s="29">
        <f t="shared" ref="H12:H19" si="0">F12+G12</f>
        <v>0</v>
      </c>
      <c r="I12" s="29">
        <f t="shared" ref="I12:I19" si="1">F12*E12</f>
        <v>0</v>
      </c>
      <c r="J12" s="29">
        <f t="shared" ref="J12:J19" si="2">G12*E12</f>
        <v>0</v>
      </c>
      <c r="K12" s="30">
        <f t="shared" ref="K12:K19" si="3">I12+J12</f>
        <v>0</v>
      </c>
      <c r="AMJ12"/>
    </row>
    <row r="13" spans="1:1024" s="15" customFormat="1" outlineLevel="3" x14ac:dyDescent="0.25">
      <c r="A13" s="23"/>
      <c r="B13" s="24" t="s">
        <v>57</v>
      </c>
      <c r="C13" s="45" t="s">
        <v>58</v>
      </c>
      <c r="D13" s="25" t="s">
        <v>51</v>
      </c>
      <c r="E13" s="26">
        <v>1008</v>
      </c>
      <c r="F13" s="27"/>
      <c r="G13" s="28"/>
      <c r="H13" s="29">
        <f t="shared" si="0"/>
        <v>0</v>
      </c>
      <c r="I13" s="29">
        <f t="shared" si="1"/>
        <v>0</v>
      </c>
      <c r="J13" s="29">
        <f t="shared" si="2"/>
        <v>0</v>
      </c>
      <c r="K13" s="30">
        <f t="shared" si="3"/>
        <v>0</v>
      </c>
      <c r="AMJ13"/>
    </row>
    <row r="14" spans="1:1024" s="15" customFormat="1" outlineLevel="3" x14ac:dyDescent="0.25">
      <c r="A14" s="23"/>
      <c r="B14" s="24" t="s">
        <v>59</v>
      </c>
      <c r="C14" s="45" t="s">
        <v>55</v>
      </c>
      <c r="D14" s="25" t="s">
        <v>51</v>
      </c>
      <c r="E14" s="26">
        <v>334</v>
      </c>
      <c r="F14" s="27"/>
      <c r="G14" s="28"/>
      <c r="H14" s="29">
        <f t="shared" si="0"/>
        <v>0</v>
      </c>
      <c r="I14" s="29">
        <f t="shared" si="1"/>
        <v>0</v>
      </c>
      <c r="J14" s="29">
        <f t="shared" si="2"/>
        <v>0</v>
      </c>
      <c r="K14" s="30">
        <f t="shared" si="3"/>
        <v>0</v>
      </c>
      <c r="AMJ14"/>
    </row>
    <row r="15" spans="1:1024" s="15" customFormat="1" outlineLevel="3" x14ac:dyDescent="0.25">
      <c r="A15" s="23"/>
      <c r="B15" s="24" t="s">
        <v>60</v>
      </c>
      <c r="C15" s="45" t="s">
        <v>55</v>
      </c>
      <c r="D15" s="25" t="s">
        <v>61</v>
      </c>
      <c r="E15" s="26">
        <v>853</v>
      </c>
      <c r="F15" s="27"/>
      <c r="G15" s="28"/>
      <c r="H15" s="29">
        <f t="shared" si="0"/>
        <v>0</v>
      </c>
      <c r="I15" s="29">
        <f t="shared" si="1"/>
        <v>0</v>
      </c>
      <c r="J15" s="29">
        <f t="shared" si="2"/>
        <v>0</v>
      </c>
      <c r="K15" s="30">
        <f t="shared" si="3"/>
        <v>0</v>
      </c>
      <c r="AMJ15"/>
    </row>
    <row r="16" spans="1:1024" s="15" customFormat="1" outlineLevel="3" x14ac:dyDescent="0.25">
      <c r="A16" s="23"/>
      <c r="B16" s="24" t="s">
        <v>62</v>
      </c>
      <c r="C16" s="45" t="s">
        <v>55</v>
      </c>
      <c r="D16" s="25" t="s">
        <v>61</v>
      </c>
      <c r="E16" s="26">
        <v>920</v>
      </c>
      <c r="F16" s="27"/>
      <c r="G16" s="28"/>
      <c r="H16" s="29">
        <f t="shared" si="0"/>
        <v>0</v>
      </c>
      <c r="I16" s="29">
        <f t="shared" si="1"/>
        <v>0</v>
      </c>
      <c r="J16" s="29">
        <f t="shared" si="2"/>
        <v>0</v>
      </c>
      <c r="K16" s="30">
        <f t="shared" si="3"/>
        <v>0</v>
      </c>
      <c r="AMJ16"/>
    </row>
    <row r="17" spans="1:1024" s="15" customFormat="1" outlineLevel="3" x14ac:dyDescent="0.25">
      <c r="A17" s="23"/>
      <c r="B17" s="24" t="s">
        <v>63</v>
      </c>
      <c r="C17" s="45" t="s">
        <v>55</v>
      </c>
      <c r="D17" s="25" t="s">
        <v>61</v>
      </c>
      <c r="E17" s="26">
        <v>342</v>
      </c>
      <c r="F17" s="27"/>
      <c r="G17" s="28"/>
      <c r="H17" s="29">
        <f t="shared" si="0"/>
        <v>0</v>
      </c>
      <c r="I17" s="29">
        <f t="shared" si="1"/>
        <v>0</v>
      </c>
      <c r="J17" s="29">
        <f t="shared" si="2"/>
        <v>0</v>
      </c>
      <c r="K17" s="30">
        <f t="shared" si="3"/>
        <v>0</v>
      </c>
      <c r="AMJ17"/>
    </row>
    <row r="18" spans="1:1024" s="15" customFormat="1" outlineLevel="3" x14ac:dyDescent="0.25">
      <c r="A18" s="23"/>
      <c r="B18" s="24" t="s">
        <v>64</v>
      </c>
      <c r="C18" s="45" t="s">
        <v>55</v>
      </c>
      <c r="D18" s="25" t="s">
        <v>61</v>
      </c>
      <c r="E18" s="26">
        <v>143</v>
      </c>
      <c r="F18" s="27"/>
      <c r="G18" s="28"/>
      <c r="H18" s="29">
        <f t="shared" si="0"/>
        <v>0</v>
      </c>
      <c r="I18" s="29">
        <f t="shared" si="1"/>
        <v>0</v>
      </c>
      <c r="J18" s="29">
        <f t="shared" si="2"/>
        <v>0</v>
      </c>
      <c r="K18" s="30">
        <f t="shared" si="3"/>
        <v>0</v>
      </c>
      <c r="AMJ18"/>
    </row>
    <row r="19" spans="1:1024" s="15" customFormat="1" ht="16.5" outlineLevel="3" thickBot="1" x14ac:dyDescent="0.3">
      <c r="A19" s="23"/>
      <c r="B19" s="24" t="s">
        <v>65</v>
      </c>
      <c r="C19" s="45" t="s">
        <v>55</v>
      </c>
      <c r="D19" s="25" t="s">
        <v>61</v>
      </c>
      <c r="E19" s="26">
        <v>174</v>
      </c>
      <c r="F19" s="27"/>
      <c r="G19" s="28"/>
      <c r="H19" s="29">
        <f t="shared" si="0"/>
        <v>0</v>
      </c>
      <c r="I19" s="29">
        <f t="shared" si="1"/>
        <v>0</v>
      </c>
      <c r="J19" s="29">
        <f t="shared" si="2"/>
        <v>0</v>
      </c>
      <c r="K19" s="30">
        <f t="shared" si="3"/>
        <v>0</v>
      </c>
      <c r="AMJ19"/>
    </row>
    <row r="20" spans="1:1024" s="15" customFormat="1" ht="15.95" customHeight="1" outlineLevel="3" thickBot="1" x14ac:dyDescent="0.3">
      <c r="A20" s="68" t="s">
        <v>17</v>
      </c>
      <c r="B20" s="69"/>
      <c r="C20" s="69"/>
      <c r="D20" s="69"/>
      <c r="E20" s="69"/>
      <c r="F20" s="46"/>
      <c r="G20" s="47"/>
      <c r="H20" s="47"/>
      <c r="I20" s="48"/>
      <c r="J20" s="48"/>
      <c r="K20" s="48"/>
      <c r="AMJ20"/>
    </row>
    <row r="21" spans="1:1024" s="15" customFormat="1" outlineLevel="3" x14ac:dyDescent="0.25">
      <c r="A21" s="51"/>
      <c r="B21" s="52"/>
      <c r="C21" s="52"/>
      <c r="D21" s="53"/>
      <c r="E21" s="54"/>
      <c r="F21" s="31"/>
      <c r="G21" s="32"/>
      <c r="H21" s="29">
        <f>F21+G21</f>
        <v>0</v>
      </c>
      <c r="I21" s="29">
        <f>F21*E21</f>
        <v>0</v>
      </c>
      <c r="J21" s="29">
        <f>G21*E21</f>
        <v>0</v>
      </c>
      <c r="K21" s="30">
        <f>I21+J21</f>
        <v>0</v>
      </c>
      <c r="AMJ21"/>
    </row>
    <row r="22" spans="1:1024" s="15" customFormat="1" outlineLevel="3" x14ac:dyDescent="0.25">
      <c r="A22" s="23"/>
      <c r="B22" s="55"/>
      <c r="C22" s="55"/>
      <c r="D22" s="56"/>
      <c r="E22" s="57"/>
      <c r="F22" s="31"/>
      <c r="G22" s="32"/>
      <c r="H22" s="29">
        <f t="shared" ref="H22:H26" si="4">F22+G22</f>
        <v>0</v>
      </c>
      <c r="I22" s="29">
        <f t="shared" ref="I22:I26" si="5">F22*E22</f>
        <v>0</v>
      </c>
      <c r="J22" s="29">
        <f t="shared" ref="J22:J26" si="6">G22*E22</f>
        <v>0</v>
      </c>
      <c r="K22" s="30">
        <f t="shared" ref="K22:K26" si="7">I22+J22</f>
        <v>0</v>
      </c>
      <c r="AMJ22"/>
    </row>
    <row r="23" spans="1:1024" s="15" customFormat="1" outlineLevel="3" x14ac:dyDescent="0.25">
      <c r="A23" s="23"/>
      <c r="B23" s="55"/>
      <c r="C23" s="55"/>
      <c r="D23" s="56"/>
      <c r="E23" s="57"/>
      <c r="F23" s="31"/>
      <c r="G23" s="32"/>
      <c r="H23" s="29">
        <f t="shared" si="4"/>
        <v>0</v>
      </c>
      <c r="I23" s="29">
        <f t="shared" si="5"/>
        <v>0</v>
      </c>
      <c r="J23" s="29">
        <f t="shared" si="6"/>
        <v>0</v>
      </c>
      <c r="K23" s="30">
        <f t="shared" si="7"/>
        <v>0</v>
      </c>
      <c r="AMJ23"/>
    </row>
    <row r="24" spans="1:1024" s="15" customFormat="1" outlineLevel="3" x14ac:dyDescent="0.25">
      <c r="A24" s="23"/>
      <c r="B24" s="55"/>
      <c r="C24" s="55"/>
      <c r="D24" s="56"/>
      <c r="E24" s="57"/>
      <c r="F24" s="31"/>
      <c r="G24" s="32"/>
      <c r="H24" s="29">
        <f t="shared" si="4"/>
        <v>0</v>
      </c>
      <c r="I24" s="29">
        <f t="shared" si="5"/>
        <v>0</v>
      </c>
      <c r="J24" s="29">
        <f t="shared" si="6"/>
        <v>0</v>
      </c>
      <c r="K24" s="30">
        <f t="shared" si="7"/>
        <v>0</v>
      </c>
      <c r="AMJ24"/>
    </row>
    <row r="25" spans="1:1024" s="15" customFormat="1" outlineLevel="3" x14ac:dyDescent="0.25">
      <c r="A25" s="16"/>
      <c r="B25" s="17"/>
      <c r="C25" s="18"/>
      <c r="D25" s="19"/>
      <c r="E25" s="20"/>
      <c r="F25" s="21"/>
      <c r="G25" s="22"/>
      <c r="H25" s="29">
        <f t="shared" si="4"/>
        <v>0</v>
      </c>
      <c r="I25" s="29">
        <f t="shared" si="5"/>
        <v>0</v>
      </c>
      <c r="J25" s="29">
        <f t="shared" si="6"/>
        <v>0</v>
      </c>
      <c r="K25" s="30">
        <f t="shared" si="7"/>
        <v>0</v>
      </c>
      <c r="AMJ25"/>
    </row>
    <row r="26" spans="1:1024" s="15" customFormat="1" outlineLevel="3" x14ac:dyDescent="0.25">
      <c r="A26" s="16"/>
      <c r="B26" s="17"/>
      <c r="C26" s="18"/>
      <c r="D26" s="19"/>
      <c r="E26" s="33"/>
      <c r="F26" s="21"/>
      <c r="G26" s="22"/>
      <c r="H26" s="29">
        <f t="shared" si="4"/>
        <v>0</v>
      </c>
      <c r="I26" s="29">
        <f t="shared" si="5"/>
        <v>0</v>
      </c>
      <c r="J26" s="29">
        <f t="shared" si="6"/>
        <v>0</v>
      </c>
      <c r="K26" s="30">
        <f t="shared" si="7"/>
        <v>0</v>
      </c>
      <c r="AMJ26"/>
    </row>
    <row r="27" spans="1:1024" ht="35.25" customHeight="1" x14ac:dyDescent="0.25">
      <c r="A27" s="65"/>
      <c r="B27" s="65"/>
      <c r="C27" s="65"/>
      <c r="D27" s="65"/>
      <c r="E27" s="34"/>
      <c r="F27" s="35"/>
      <c r="G27" s="36"/>
      <c r="H27" s="36"/>
      <c r="I27" s="36">
        <f>SUM(I11:I19,I21:I26)</f>
        <v>0</v>
      </c>
      <c r="J27" s="36">
        <f>SUM(J11:J19,J21:J26)</f>
        <v>0</v>
      </c>
      <c r="K27" s="36">
        <f>I27+J27</f>
        <v>0</v>
      </c>
    </row>
    <row r="28" spans="1:1024" ht="24" customHeight="1" x14ac:dyDescent="0.25">
      <c r="A28" s="71" t="s">
        <v>18</v>
      </c>
      <c r="B28" s="71"/>
      <c r="C28" s="71"/>
      <c r="D28" s="71"/>
      <c r="E28" s="72"/>
      <c r="F28" s="72"/>
      <c r="G28" s="72"/>
      <c r="H28" s="72"/>
      <c r="I28" s="72"/>
      <c r="J28" s="72"/>
      <c r="K28" s="37"/>
    </row>
    <row r="29" spans="1:1024" s="39" customFormat="1" ht="15" customHeight="1" x14ac:dyDescent="0.25">
      <c r="A29" s="38">
        <v>1</v>
      </c>
      <c r="B29" s="73" t="s">
        <v>19</v>
      </c>
      <c r="C29" s="73"/>
      <c r="D29" s="74" t="s">
        <v>20</v>
      </c>
      <c r="E29" s="74"/>
      <c r="F29" s="75"/>
      <c r="G29" s="75"/>
      <c r="H29" s="75"/>
      <c r="I29" s="75"/>
      <c r="J29" s="75"/>
      <c r="K29" s="75"/>
      <c r="AMJ29"/>
    </row>
    <row r="30" spans="1:1024" ht="15" customHeight="1" x14ac:dyDescent="0.25">
      <c r="A30" s="40">
        <v>2</v>
      </c>
      <c r="B30" s="76" t="s">
        <v>21</v>
      </c>
      <c r="C30" s="76"/>
      <c r="D30" s="77" t="s">
        <v>22</v>
      </c>
      <c r="E30" s="77"/>
      <c r="F30" s="78"/>
      <c r="G30" s="78"/>
      <c r="H30" s="78"/>
      <c r="I30" s="78"/>
      <c r="J30" s="78"/>
      <c r="K30" s="78"/>
    </row>
    <row r="31" spans="1:1024" ht="15" customHeight="1" x14ac:dyDescent="0.25">
      <c r="A31" s="40">
        <v>3</v>
      </c>
      <c r="B31" s="76" t="s">
        <v>23</v>
      </c>
      <c r="C31" s="76"/>
      <c r="D31" s="77" t="s">
        <v>24</v>
      </c>
      <c r="E31" s="77"/>
      <c r="F31" s="78"/>
      <c r="G31" s="78"/>
      <c r="H31" s="78"/>
      <c r="I31" s="78"/>
      <c r="J31" s="78"/>
      <c r="K31" s="78"/>
    </row>
    <row r="32" spans="1:1024" s="41" customFormat="1" ht="15" customHeight="1" x14ac:dyDescent="0.25">
      <c r="A32" s="40">
        <v>4</v>
      </c>
      <c r="B32" s="76" t="s">
        <v>25</v>
      </c>
      <c r="C32" s="76"/>
      <c r="D32" s="77" t="s">
        <v>26</v>
      </c>
      <c r="E32" s="77"/>
      <c r="F32" s="78"/>
      <c r="G32" s="78"/>
      <c r="H32" s="78"/>
      <c r="I32" s="78"/>
      <c r="J32" s="78"/>
      <c r="K32" s="78"/>
      <c r="AMJ32"/>
    </row>
    <row r="33" spans="1:1024" s="41" customFormat="1" ht="15" customHeight="1" x14ac:dyDescent="0.25">
      <c r="A33" s="40">
        <v>5</v>
      </c>
      <c r="B33" s="76" t="s">
        <v>27</v>
      </c>
      <c r="C33" s="76"/>
      <c r="D33" s="77" t="s">
        <v>28</v>
      </c>
      <c r="E33" s="77"/>
      <c r="F33" s="78"/>
      <c r="G33" s="78"/>
      <c r="H33" s="78"/>
      <c r="I33" s="78"/>
      <c r="J33" s="78"/>
      <c r="K33" s="78"/>
      <c r="AMJ33"/>
    </row>
    <row r="34" spans="1:1024" s="41" customFormat="1" x14ac:dyDescent="0.25">
      <c r="A34" s="40" t="s">
        <v>15</v>
      </c>
      <c r="B34" s="76"/>
      <c r="C34" s="76"/>
      <c r="D34" s="77"/>
      <c r="E34" s="77"/>
      <c r="F34" s="78"/>
      <c r="G34" s="78"/>
      <c r="H34" s="78"/>
      <c r="I34" s="78"/>
      <c r="J34" s="78"/>
      <c r="K34" s="78"/>
      <c r="AMJ34"/>
    </row>
    <row r="35" spans="1:1024" ht="15" customHeight="1" x14ac:dyDescent="0.25">
      <c r="A35" s="40">
        <v>7</v>
      </c>
      <c r="B35" s="76" t="s">
        <v>29</v>
      </c>
      <c r="C35" s="76"/>
      <c r="D35" s="77" t="s">
        <v>30</v>
      </c>
      <c r="E35" s="77"/>
      <c r="F35" s="78"/>
      <c r="G35" s="78"/>
      <c r="H35" s="78"/>
      <c r="I35" s="78"/>
      <c r="J35" s="78"/>
      <c r="K35" s="78"/>
    </row>
    <row r="36" spans="1:1024" s="39" customFormat="1" ht="15" customHeight="1" x14ac:dyDescent="0.25">
      <c r="A36" s="40">
        <v>8</v>
      </c>
      <c r="B36" s="76" t="s">
        <v>31</v>
      </c>
      <c r="C36" s="76"/>
      <c r="D36" s="77" t="s">
        <v>32</v>
      </c>
      <c r="E36" s="77"/>
      <c r="F36" s="78"/>
      <c r="G36" s="78"/>
      <c r="H36" s="78"/>
      <c r="I36" s="78"/>
      <c r="J36" s="78"/>
      <c r="K36" s="78"/>
      <c r="AMJ36"/>
    </row>
    <row r="37" spans="1:1024" ht="15" customHeight="1" x14ac:dyDescent="0.25">
      <c r="A37" s="40">
        <v>9</v>
      </c>
      <c r="B37" s="76" t="s">
        <v>33</v>
      </c>
      <c r="C37" s="76"/>
      <c r="D37" s="77" t="s">
        <v>34</v>
      </c>
      <c r="E37" s="77"/>
      <c r="F37" s="78"/>
      <c r="G37" s="78"/>
      <c r="H37" s="78"/>
      <c r="I37" s="78"/>
      <c r="J37" s="78"/>
      <c r="K37" s="78"/>
    </row>
    <row r="38" spans="1:1024" x14ac:dyDescent="0.25">
      <c r="A38" s="40" t="s">
        <v>16</v>
      </c>
      <c r="B38" s="76"/>
      <c r="C38" s="76"/>
      <c r="D38" s="77"/>
      <c r="E38" s="77"/>
      <c r="F38" s="78"/>
      <c r="G38" s="78"/>
      <c r="H38" s="78"/>
      <c r="I38" s="78"/>
      <c r="J38" s="78"/>
      <c r="K38" s="78"/>
    </row>
    <row r="39" spans="1:1024" s="41" customFormat="1" ht="28.15" customHeight="1" x14ac:dyDescent="0.25">
      <c r="A39" s="40">
        <v>11</v>
      </c>
      <c r="B39" s="76" t="s">
        <v>35</v>
      </c>
      <c r="C39" s="76"/>
      <c r="D39" s="77" t="s">
        <v>36</v>
      </c>
      <c r="E39" s="77"/>
      <c r="F39" s="78"/>
      <c r="G39" s="78"/>
      <c r="H39" s="78"/>
      <c r="I39" s="78"/>
      <c r="J39" s="78"/>
      <c r="K39" s="78"/>
      <c r="AMJ39"/>
    </row>
    <row r="40" spans="1:1024" s="41" customFormat="1" ht="15" customHeight="1" x14ac:dyDescent="0.25">
      <c r="A40" s="40">
        <v>12</v>
      </c>
      <c r="B40" s="76" t="s">
        <v>37</v>
      </c>
      <c r="C40" s="76"/>
      <c r="D40" s="77" t="s">
        <v>38</v>
      </c>
      <c r="E40" s="77"/>
      <c r="F40" s="78"/>
      <c r="G40" s="78"/>
      <c r="H40" s="78"/>
      <c r="I40" s="78"/>
      <c r="J40" s="78"/>
      <c r="K40" s="78"/>
      <c r="AMJ40"/>
    </row>
    <row r="41" spans="1:1024" s="41" customFormat="1" ht="15" customHeight="1" x14ac:dyDescent="0.25">
      <c r="A41" s="40">
        <v>13</v>
      </c>
      <c r="B41" s="76" t="s">
        <v>39</v>
      </c>
      <c r="C41" s="76"/>
      <c r="D41" s="77" t="s">
        <v>40</v>
      </c>
      <c r="E41" s="77"/>
      <c r="F41" s="78"/>
      <c r="G41" s="78"/>
      <c r="H41" s="78"/>
      <c r="I41" s="78"/>
      <c r="J41" s="78"/>
      <c r="K41" s="78"/>
      <c r="AMJ41"/>
    </row>
    <row r="42" spans="1:1024" s="41" customFormat="1" ht="63" customHeight="1" x14ac:dyDescent="0.25">
      <c r="A42" s="40">
        <v>14</v>
      </c>
      <c r="B42" s="76" t="s">
        <v>41</v>
      </c>
      <c r="C42" s="76"/>
      <c r="D42" s="77" t="s">
        <v>42</v>
      </c>
      <c r="E42" s="77"/>
      <c r="F42" s="78" t="s">
        <v>43</v>
      </c>
      <c r="G42" s="78"/>
      <c r="H42" s="78"/>
      <c r="I42" s="78"/>
      <c r="J42" s="78"/>
      <c r="K42" s="78"/>
      <c r="AMJ42"/>
    </row>
    <row r="43" spans="1:1024" s="41" customFormat="1" ht="15" customHeight="1" x14ac:dyDescent="0.25">
      <c r="A43" s="40">
        <v>15</v>
      </c>
      <c r="B43" s="76" t="s">
        <v>44</v>
      </c>
      <c r="C43" s="76"/>
      <c r="D43" s="77" t="s">
        <v>45</v>
      </c>
      <c r="E43" s="77"/>
      <c r="F43" s="78"/>
      <c r="G43" s="78"/>
      <c r="H43" s="78"/>
      <c r="I43" s="78"/>
      <c r="J43" s="78"/>
      <c r="K43" s="78"/>
      <c r="AMJ43"/>
    </row>
    <row r="44" spans="1:1024" s="41" customFormat="1" ht="15" customHeight="1" x14ac:dyDescent="0.25">
      <c r="A44" s="40">
        <v>16</v>
      </c>
      <c r="B44" s="76" t="s">
        <v>46</v>
      </c>
      <c r="C44" s="76"/>
      <c r="D44" s="77"/>
      <c r="E44" s="77"/>
      <c r="F44" s="78"/>
      <c r="G44" s="78"/>
      <c r="H44" s="78"/>
      <c r="I44" s="78"/>
      <c r="J44" s="78"/>
      <c r="K44" s="78"/>
      <c r="AMJ44"/>
    </row>
    <row r="45" spans="1:1024" s="41" customFormat="1" ht="15" customHeight="1" x14ac:dyDescent="0.25">
      <c r="A45" s="40">
        <v>17</v>
      </c>
      <c r="B45" s="76" t="s">
        <v>47</v>
      </c>
      <c r="C45" s="76"/>
      <c r="D45" s="77"/>
      <c r="E45" s="77"/>
      <c r="F45" s="78"/>
      <c r="G45" s="78"/>
      <c r="H45" s="78"/>
      <c r="I45" s="78"/>
      <c r="J45" s="78"/>
      <c r="K45" s="78"/>
      <c r="AMJ45"/>
    </row>
    <row r="46" spans="1:1024" s="41" customFormat="1" ht="15" customHeight="1" x14ac:dyDescent="0.25">
      <c r="A46" s="42">
        <v>18</v>
      </c>
      <c r="B46" s="79" t="s">
        <v>48</v>
      </c>
      <c r="C46" s="79"/>
      <c r="D46" s="80"/>
      <c r="E46" s="80"/>
      <c r="F46" s="81"/>
      <c r="G46" s="81"/>
      <c r="H46" s="81"/>
      <c r="I46" s="81"/>
      <c r="J46" s="81"/>
      <c r="K46" s="81"/>
      <c r="AMJ46"/>
    </row>
    <row r="48" spans="1:1024" x14ac:dyDescent="0.25">
      <c r="A48" s="43"/>
      <c r="B48" s="44" t="s">
        <v>49</v>
      </c>
    </row>
  </sheetData>
  <mergeCells count="72">
    <mergeCell ref="B46:C46"/>
    <mergeCell ref="D46:E46"/>
    <mergeCell ref="F46:K46"/>
    <mergeCell ref="B44:C44"/>
    <mergeCell ref="D44:E44"/>
    <mergeCell ref="F44:K44"/>
    <mergeCell ref="B45:C45"/>
    <mergeCell ref="D45:E45"/>
    <mergeCell ref="F45:K45"/>
    <mergeCell ref="B38:C38"/>
    <mergeCell ref="D38:E38"/>
    <mergeCell ref="F38:K38"/>
    <mergeCell ref="B39:C39"/>
    <mergeCell ref="D39:E39"/>
    <mergeCell ref="F39:K39"/>
    <mergeCell ref="D42:E42"/>
    <mergeCell ref="F42:K42"/>
    <mergeCell ref="F43:K43"/>
    <mergeCell ref="B40:C40"/>
    <mergeCell ref="D40:E40"/>
    <mergeCell ref="F40:K40"/>
    <mergeCell ref="B41:C41"/>
    <mergeCell ref="B43:C43"/>
    <mergeCell ref="D43:E43"/>
    <mergeCell ref="D41:E41"/>
    <mergeCell ref="F41:K41"/>
    <mergeCell ref="B42:C42"/>
    <mergeCell ref="B36:C36"/>
    <mergeCell ref="D36:E36"/>
    <mergeCell ref="F36:K36"/>
    <mergeCell ref="B37:C37"/>
    <mergeCell ref="D37:E37"/>
    <mergeCell ref="F37:K37"/>
    <mergeCell ref="B34:C34"/>
    <mergeCell ref="D34:E34"/>
    <mergeCell ref="F34:K34"/>
    <mergeCell ref="B35:C35"/>
    <mergeCell ref="D35:E35"/>
    <mergeCell ref="F35:K35"/>
    <mergeCell ref="B32:C32"/>
    <mergeCell ref="D32:E32"/>
    <mergeCell ref="F32:K32"/>
    <mergeCell ref="B33:C33"/>
    <mergeCell ref="D33:E33"/>
    <mergeCell ref="F33:K33"/>
    <mergeCell ref="B30:C30"/>
    <mergeCell ref="D30:E30"/>
    <mergeCell ref="F30:K30"/>
    <mergeCell ref="B31:C31"/>
    <mergeCell ref="D31:E31"/>
    <mergeCell ref="F31:K31"/>
    <mergeCell ref="A28:D28"/>
    <mergeCell ref="E28:J28"/>
    <mergeCell ref="B29:C29"/>
    <mergeCell ref="D29:E29"/>
    <mergeCell ref="F29:K29"/>
    <mergeCell ref="A27:D27"/>
    <mergeCell ref="A7:A9"/>
    <mergeCell ref="B7:B9"/>
    <mergeCell ref="C7:C9"/>
    <mergeCell ref="D7:D9"/>
    <mergeCell ref="A10:E10"/>
    <mergeCell ref="A20:E20"/>
    <mergeCell ref="F7:H8"/>
    <mergeCell ref="I7:K8"/>
    <mergeCell ref="E7:E9"/>
    <mergeCell ref="A2:K2"/>
    <mergeCell ref="A3:K3"/>
    <mergeCell ref="A4:K4"/>
    <mergeCell ref="A5:K5"/>
    <mergeCell ref="F6:G6"/>
    <mergeCell ref="H6:K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2019-07-26T13:16:51Z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