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.6" sheetId="1" state="visible" r:id="rId2"/>
    <sheet name="3.7" sheetId="2" state="visible" r:id="rId3"/>
  </sheets>
  <externalReferences>
    <externalReference r:id="rId4"/>
  </externalReferences>
  <definedNames>
    <definedName function="false" hidden="false" localSheetId="0" name="_xlnm.Print_Area" vbProcedure="false">'3.6'!$A$1:$K$64</definedName>
    <definedName function="false" hidden="false" name="abc" vbProcedure="false">{#N/A,#N/A,FALSE,"Leasing 6A"}</definedName>
    <definedName function="false" hidden="false" name="abd" vbProcedure="false">{#N/A,#N/A,FALSE,"Leasing 6A"}</definedName>
    <definedName function="false" hidden="false" name="Amort" vbProcedure="false">#REF!</definedName>
    <definedName function="false" hidden="false" name="Avg_Loan_Draw" vbProcedure="false">'[1]Offsets &amp; Other Costs'!$G$63</definedName>
    <definedName function="false" hidden="false" name="Carry_Length" vbProcedure="false">'[1]Offsets &amp; Other Costs'!$G$62</definedName>
    <definedName function="false" hidden="false" name="Cost" vbProcedure="false">#REF!</definedName>
    <definedName function="false" hidden="false" name="Description" vbProcedure="false">#REF!</definedName>
    <definedName function="false" hidden="false" name="Equity_Duration1" vbProcedure="false">'[1]Offsets &amp; Other Costs'!$G$50</definedName>
    <definedName function="false" hidden="false" name="Equity_Duration2" vbProcedure="false">'[1]Offsets &amp; Other Costs'!$G$51</definedName>
    <definedName function="false" hidden="false" name="HTML_CodePage" vbProcedure="false">1252</definedName>
    <definedName function="false" hidden="false" name="HTML_Control" vbProcedure="false">{"'Cash Requirements 5F '!$A$1:$AC$48"}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"Cash Requirements 5F"</definedName>
    <definedName function="false" hidden="false" name="HTML_LastUpdate" vbProcedure="false">"7/10/00"</definedName>
    <definedName function="false" hidden="false" name="HTML_LineAfter" vbProcedure="false">0</definedName>
    <definedName function="false" hidden="false" name="HTML_LineBefore" vbProcedure="false">0</definedName>
    <definedName function="false" hidden="false" name="HTML_Name" vbProcedure="false">"ERICK"</definedName>
    <definedName function="false" hidden="false" name="HTML_OBDlg2" vbProcedure="false">1</definedName>
    <definedName function="false" hidden="false" name="HTML_OBDlg4" vbProcedure="false">1</definedName>
    <definedName function="false" hidden="false" name="HTML_OS" vbProcedure="false">0</definedName>
    <definedName function="false" hidden="false" name="HTML_PathFile" vbProcedure="false">"C:\xldata\july2000cash.htm"</definedName>
    <definedName function="false" hidden="false" name="HTML_Title" vbProcedure="false">"Discover July 2000 Cashflow"</definedName>
    <definedName function="false" hidden="false" name="Int_Rate" vbProcedure="false">'[1]Offsets &amp; Other Costs'!$G$61</definedName>
    <definedName function="false" hidden="false" name="Kasimdata" vbProcedure="false">#REF!,#REF!,#REF!,#REF!,#REF!,#REF!,#REF!,#REF!,#REF!,#REF!,#REF!,#REF!,#REF!,#REF!,#REF!,#REF!,#REF!,#REF!,#REF!,#REF!,#REF!</definedName>
    <definedName function="false" hidden="false" name="Name" vbProcedure="false">#REF!</definedName>
    <definedName function="false" hidden="false" name="Perc_Debt" vbProcedure="false">'[1]Offsets &amp; Other Costs'!$G$55</definedName>
    <definedName function="false" hidden="false" name="Perc_of_Draw1" vbProcedure="false">'[1]Offsets &amp; Other Costs'!$H$50</definedName>
    <definedName function="false" hidden="false" name="Perc_of_Draw2" vbProcedure="false">'[1]Offsets &amp; Other Costs'!$H$51</definedName>
    <definedName function="false" hidden="false" name="pmt" vbProcedure="false">#REF!</definedName>
    <definedName function="false" hidden="false" name="Preference" vbProcedure="false">'[1]Offsets &amp; Other Costs'!$G$48</definedName>
    <definedName function="false" hidden="false" name="Ra" vbProcedure="false">#REF!</definedName>
    <definedName function="false" hidden="false" name="Stub" vbProcedure="false">#REF!</definedName>
    <definedName function="false" hidden="false" name="tame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2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CF._.Print.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Leasing._.Variance." vbProcedure="false">{#N/A,#N/A,FALSE,"Leasing 6A"}</definedName>
    <definedName function="false" hidden="false" name="wrn.monthly._.financia2" vbProcedure="false">{#N/A,#N/A,FALSE,"SUMMARY 4a";#N/A,#N/A,FALSE,"GBA 4b";#N/A,#N/A,FALSE,"TENANT 4c";#N/A,#N/A,FALSE,"BUDGET DETAIL";#N/A,#N/A,FALSE,"PRO FORMA"}</definedName>
    <definedName function="false" hidden="false" name="wrn.monthly._.financial." vbProcedure="false">{#N/A,#N/A,FALSE,"SUMMARY 4a";#N/A,#N/A,FALSE,"GBA 4b";#N/A,#N/A,FALSE,"TENANT 4c";#N/A,#N/A,FALSE,"BUDGET DETAIL";#N/A,#N/A,FALSE,"PRO FORMA"}</definedName>
    <definedName function="false" hidden="false" name="wrn.ontario." vbProcedure="false">{"page1",#N/A,FALSE,"sheet 1";"Page2",#N/A,FALSE,"sheet 1";"page3",#N/A,FALSE,"sheet 1";"page4",#N/A,FALSE,"sheet 1"}</definedName>
    <definedName function="false" hidden="false" name="wrn.p3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wrn.PrintAll." vbProcedure="false">{#N/A,#N/A,FALSE,"Broker Sheet";#N/A,#N/A,FALSE,"Exec.Summary";#N/A,#N/A,FALSE,"Argus Cash Flow";#N/A,#N/A,FALSE,"SPF";#N/A,#N/A,FALSE,"RentRoll"}</definedName>
    <definedName function="false" hidden="false" name="wrn.PR_TRIAL_BALANCE.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wrn.Template." vbProcedure="false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function="false" hidden="false" name="_2_" vbProcedure="false">#REF!</definedName>
    <definedName function="false" hidden="false" name="_4TEN" vbProcedure="false">#REF!</definedName>
    <definedName function="false" hidden="false" name="_wrn2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_wrn3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_xlnm.Print_Area" vbProcedure="false">#REF!</definedName>
    <definedName function="false" hidden="false" name="ааа" vbProcedure="false">#REF!</definedName>
    <definedName function="false" hidden="false" name="Исходный_список" vbProcedure="false">#REF!</definedName>
    <definedName function="false" hidden="false" name="Кровля" vbProcedure="false">#REF!</definedName>
    <definedName function="false" hidden="false" name="рррр" vbProcedure="false">#REF!</definedName>
    <definedName function="false" hidden="false" name="Сод.пл" vbProcedure="false">#REF!</definedName>
    <definedName function="false" hidden="false" name="СодержаниеПлощадки" vbProcedure="false">#REF!</definedName>
    <definedName function="false" hidden="false" name="Список" vbProcedure="false">#REF!</definedName>
    <definedName function="false" hidden="false" localSheetId="0" name="_xlnm.Print_Area" vbProcedure="false">'3.6'!$A$1:$K$64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<sst xmlns="http://schemas.openxmlformats.org/spreadsheetml/2006/main" count="312" uniqueCount="116">
  <si>
    <t xml:space="preserve">(на бланке организации)</t>
  </si>
  <si>
    <t xml:space="preserve">Тендерное коммерческое предложение</t>
  </si>
  <si>
    <t xml:space="preserve">на выполнение работ по устройству систем охранно-пожарной сигнализации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</si>
  <si>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С3.6</t>
  </si>
  <si>
    <t xml:space="preserve">Стоимость, указанная в предложении, включает в себя все необходимые затраты на выполнение полного комплекса работ, включая НДС</t>
  </si>
  <si>
    <t xml:space="preserve">ИНН претендента</t>
  </si>
  <si>
    <t xml:space="preserve">Название компании — претендента</t>
  </si>
  <si>
    <t xml:space="preserve">№№</t>
  </si>
  <si>
    <t xml:space="preserve">Предмет закупки</t>
  </si>
  <si>
    <t xml:space="preserve">Примечания</t>
  </si>
  <si>
    <t xml:space="preserve">Ед. изм.</t>
  </si>
  <si>
    <t xml:space="preserve">Кол-во ИТОГО</t>
  </si>
  <si>
    <t xml:space="preserve">Цена, руб. с НДС</t>
  </si>
  <si>
    <t xml:space="preserve">Стоимость, руб. с НДС</t>
  </si>
  <si>
    <t xml:space="preserve">Материалы/ оборудование</t>
  </si>
  <si>
    <t xml:space="preserve"> СМР/ ПНР </t>
  </si>
  <si>
    <t xml:space="preserve">Всего,
руб. с НДС</t>
  </si>
  <si>
    <t xml:space="preserve">Оборудование</t>
  </si>
  <si>
    <t xml:space="preserve">1</t>
  </si>
  <si>
    <t xml:space="preserve">Прибор приемно-контрольный</t>
  </si>
  <si>
    <t xml:space="preserve">Рубеж-20П прот R3</t>
  </si>
  <si>
    <t xml:space="preserve">шт</t>
  </si>
  <si>
    <t xml:space="preserve">2</t>
  </si>
  <si>
    <t xml:space="preserve">Блок индикации и управления</t>
  </si>
  <si>
    <t xml:space="preserve">Рубеж-БИУ прот R3</t>
  </si>
  <si>
    <t xml:space="preserve">3</t>
  </si>
  <si>
    <t xml:space="preserve">Извещатель пожарный дымовой оптико-электронный (в т.ч. ЗИП 10 шт)</t>
  </si>
  <si>
    <t xml:space="preserve">ИП212-64 прот R3</t>
  </si>
  <si>
    <t xml:space="preserve">4</t>
  </si>
  <si>
    <t xml:space="preserve">Извещатель пожарный ручной адресный (в т.ч. ЗИП 3 шт)</t>
  </si>
  <si>
    <t xml:space="preserve">ИПР-513-11 прот R3</t>
  </si>
  <si>
    <t xml:space="preserve">5</t>
  </si>
  <si>
    <t xml:space="preserve">Извещатель пожарный дымовой автономный (в т.ч. ЗИП 14 шт)</t>
  </si>
  <si>
    <t xml:space="preserve">ИП212-50М2</t>
  </si>
  <si>
    <t xml:space="preserve">6</t>
  </si>
  <si>
    <t xml:space="preserve">Извещатель охранный магнитоуправляемый адресный</t>
  </si>
  <si>
    <t xml:space="preserve">ИО 110220-2 прот R3</t>
  </si>
  <si>
    <t xml:space="preserve">7</t>
  </si>
  <si>
    <t xml:space="preserve">Адресный релейный модуль</t>
  </si>
  <si>
    <t xml:space="preserve">РМ-4К прот R3</t>
  </si>
  <si>
    <t xml:space="preserve">8</t>
  </si>
  <si>
    <t xml:space="preserve">РМ-1 прот R3</t>
  </si>
  <si>
    <t xml:space="preserve">9</t>
  </si>
  <si>
    <t xml:space="preserve">РМ-4 прот R3</t>
  </si>
  <si>
    <t xml:space="preserve">10</t>
  </si>
  <si>
    <t xml:space="preserve">Изолятор шлейфа</t>
  </si>
  <si>
    <t xml:space="preserve">ИЗ-1 прот R3</t>
  </si>
  <si>
    <t xml:space="preserve">11</t>
  </si>
  <si>
    <t xml:space="preserve">Оповещатель светозвуковой</t>
  </si>
  <si>
    <t xml:space="preserve">ОПОП 2-35</t>
  </si>
  <si>
    <t xml:space="preserve">12</t>
  </si>
  <si>
    <t xml:space="preserve">Источник вторичного электропитания резервированный</t>
  </si>
  <si>
    <t xml:space="preserve">ИВЭПР 12/3,5 RSR исп 2х12-Р БР прот R3</t>
  </si>
  <si>
    <t xml:space="preserve">13</t>
  </si>
  <si>
    <t xml:space="preserve">Бокс резервного электропитания</t>
  </si>
  <si>
    <t xml:space="preserve">БР 12</t>
  </si>
  <si>
    <t xml:space="preserve">14</t>
  </si>
  <si>
    <t xml:space="preserve">Аккумулятор 12В, 12а/ч</t>
  </si>
  <si>
    <t xml:space="preserve">DT 1212</t>
  </si>
  <si>
    <t xml:space="preserve">15</t>
  </si>
  <si>
    <t xml:space="preserve">Навесной шкаф СЕ, 800х600х250мм, IP65</t>
  </si>
  <si>
    <t xml:space="preserve">R5CED869</t>
  </si>
  <si>
    <t xml:space="preserve">Материалы для монтажа</t>
  </si>
  <si>
    <t xml:space="preserve">Кабель для систем ОПС и СОУЗ огнестойкий, не поддерживающий горения, неэкранированный</t>
  </si>
  <si>
    <t xml:space="preserve">КПСнг(А)-FRLS 1х2х0,5</t>
  </si>
  <si>
    <t xml:space="preserve">м</t>
  </si>
  <si>
    <t xml:space="preserve">КПСнг(А)-FRLS 1х2х1,5</t>
  </si>
  <si>
    <t xml:space="preserve">Труба гофрированная ПВХ легкая 350Н серя с/з d16</t>
  </si>
  <si>
    <t xml:space="preserve">Скоба металлическая двухлапковая СМД 16-1</t>
  </si>
  <si>
    <t xml:space="preserve">PR08.2546</t>
  </si>
  <si>
    <t xml:space="preserve">Труба жесткая ПВХ 3-метровая легкая d40 (60м/уп)</t>
  </si>
  <si>
    <t xml:space="preserve">Скоба металлическая двухлапковая СМД 38-40</t>
  </si>
  <si>
    <t xml:space="preserve">PR08.2551</t>
  </si>
  <si>
    <t xml:space="preserve">Труба стальная ф25мм</t>
  </si>
  <si>
    <t xml:space="preserve">D=25мм</t>
  </si>
  <si>
    <t xml:space="preserve">Труба стальная для межэтажных гильз ф50мм</t>
  </si>
  <si>
    <t xml:space="preserve">D=50мм</t>
  </si>
  <si>
    <t xml:space="preserve">Противопожарная пена СР 620 фирмы</t>
  </si>
  <si>
    <t xml:space="preserve">СР 620</t>
  </si>
  <si>
    <t xml:space="preserve">Монтажный комплект (крепеж)</t>
  </si>
  <si>
    <t xml:space="preserve">кг</t>
  </si>
  <si>
    <t xml:space="preserve">Дополнительные затраты</t>
  </si>
  <si>
    <t xml:space="preserve">ИТОГО:</t>
  </si>
  <si>
    <t xml:space="preserve">Квалификационная и контактная информация</t>
  </si>
  <si>
    <t xml:space="preserve">Наличие авансирования</t>
  </si>
  <si>
    <t xml:space="preserve">да (%) /нет</t>
  </si>
  <si>
    <t xml:space="preserve">Готовность приступить к работе по уведомлению</t>
  </si>
  <si>
    <t xml:space="preserve">да /нет</t>
  </si>
  <si>
    <t xml:space="preserve">Готовность предоставить банковскую гарантию (при наличии аванса)</t>
  </si>
  <si>
    <t xml:space="preserve">да(банк) /нет</t>
  </si>
  <si>
    <t xml:space="preserve">Срок исполнения предмета тендера</t>
  </si>
  <si>
    <t xml:space="preserve">мес.</t>
  </si>
  <si>
    <t xml:space="preserve">Гарантийный срок</t>
  </si>
  <si>
    <t xml:space="preserve">месяцев</t>
  </si>
  <si>
    <t xml:space="preserve">Виды работ, планируемые к выполнению субподрядными организациями</t>
  </si>
  <si>
    <t xml:space="preserve">вид работ-наименование</t>
  </si>
  <si>
    <t xml:space="preserve">Готовность подписать договор в редакции Заказчика</t>
  </si>
  <si>
    <t xml:space="preserve">да/нет</t>
  </si>
  <si>
    <t xml:space="preserve">Наличие СРО</t>
  </si>
  <si>
    <t xml:space="preserve">да (сумма) /нет</t>
  </si>
  <si>
    <t xml:space="preserve">Опыт реализации подобных видов работ за последние 2-3 года (указать не более 5 ключевых объектов и их заказчиков )</t>
  </si>
  <si>
    <t xml:space="preserve">объект/заказчик/год</t>
  </si>
  <si>
    <t xml:space="preserve">Численность работающих всего / численность, планируемая для выполнения предмета тендера</t>
  </si>
  <si>
    <t xml:space="preserve">кол-во/кол-во</t>
  </si>
  <si>
    <t xml:space="preserve">Дата регистрации компании</t>
  </si>
  <si>
    <t xml:space="preserve">дд/мм/гг</t>
  </si>
  <si>
    <t xml:space="preserve">Оборот за последние 3 года (указать оборот (выручку) по данным бухгалтерской отчетности за 2016/2017/2018 год) </t>
  </si>
  <si>
    <t xml:space="preserve">год-сумма/год-сумма/год-сумма (руб.без НДС)</t>
  </si>
  <si>
    <t xml:space="preserve">2016-
2017-
2018-</t>
  </si>
  <si>
    <t xml:space="preserve">Сайт компании</t>
  </si>
  <si>
    <t xml:space="preserve">ссылка</t>
  </si>
  <si>
    <t xml:space="preserve">Руководитель:  Ф.И.О. полностью, тел., e-mail</t>
  </si>
  <si>
    <t xml:space="preserve">Контактное лицо:  Ф.И.О. полностью, тел., e-mail</t>
  </si>
  <si>
    <t xml:space="preserve">Примечание к ТКП претендента</t>
  </si>
  <si>
    <t xml:space="preserve"> - обязательные для заполнения поля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</si>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</sst>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* #,##0.00&quot;    &quot;;\-* #,##0.00&quot;    &quot;;* \-#&quot;    &quot;;@\ "/>
    <numFmt numFmtId="166" formatCode="@"/>
    <numFmt numFmtId="167" formatCode="#,##0.00"/>
    <numFmt numFmtId="168" formatCode="#,##0.0"/>
    <numFmt numFmtId="169" formatCode="#,##0"/>
  </numFmts>
  <fonts count="3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u val="single"/>
      <sz val="10"/>
      <color rgb="FF0000EE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333333"/>
      <name val="Arial Cyr"/>
      <family val="0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2"/>
      <color rgb="FF0000FF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rgb="FF9BBB59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9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18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18" fillId="9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21" fillId="1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1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12" borderId="4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0" xfId="38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5" fillId="0" borderId="10" xfId="38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6" fillId="0" borderId="10" xfId="52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26" fillId="0" borderId="11" xfId="52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26" fillId="9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9" borderId="10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26" fillId="0" borderId="13" xfId="5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6" fillId="0" borderId="10" xfId="52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4" fillId="13" borderId="4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13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3" borderId="6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6" fillId="13" borderId="4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13" borderId="5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13" borderId="14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4" fillId="12" borderId="4" xfId="38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4" fillId="12" borderId="5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6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4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26" fillId="9" borderId="12" xfId="52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7" fontId="26" fillId="9" borderId="12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10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6" fontId="25" fillId="0" borderId="10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10" xfId="5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0" borderId="10" xfId="3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6" fillId="0" borderId="11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0" xfId="5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6" fillId="0" borderId="13" xfId="5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6" fillId="0" borderId="11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14" borderId="4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14" borderId="6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4" borderId="4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4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7" fillId="15" borderId="4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8" fillId="15" borderId="5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29" fillId="15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8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7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0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2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5" fillId="11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 1 14" xfId="20" builtinId="53" customBuiltin="true"/>
    <cellStyle name="Accent 13" xfId="21" builtinId="53" customBuiltin="true"/>
    <cellStyle name="Accent 2 15" xfId="22" builtinId="53" customBuiltin="true"/>
    <cellStyle name="Accent 3 16" xfId="23" builtinId="53" customBuiltin="true"/>
    <cellStyle name="Bad 10" xfId="24" builtinId="53" customBuiltin="true"/>
    <cellStyle name="Error 12" xfId="25" builtinId="53" customBuiltin="true"/>
    <cellStyle name="Footnote 5" xfId="26" builtinId="53" customBuiltin="true"/>
    <cellStyle name="Good 8" xfId="27" builtinId="53" customBuiltin="true"/>
    <cellStyle name="Heading 1 1" xfId="28" builtinId="53" customBuiltin="true"/>
    <cellStyle name="Heading 2 2" xfId="29" builtinId="53" customBuiltin="true"/>
    <cellStyle name="Hyperlink 6" xfId="30" builtinId="53" customBuiltin="true"/>
    <cellStyle name="Neutral 9" xfId="31" builtinId="53" customBuiltin="true"/>
    <cellStyle name="Note 4" xfId="32" builtinId="53" customBuiltin="true"/>
    <cellStyle name="Status 7" xfId="33" builtinId="53" customBuiltin="true"/>
    <cellStyle name="Text 3" xfId="34" builtinId="53" customBuiltin="true"/>
    <cellStyle name="Warning 11" xfId="35" builtinId="53" customBuiltin="true"/>
    <cellStyle name="Гиперссылка 2" xfId="36" builtinId="53" customBuiltin="true"/>
    <cellStyle name="Обычный 12" xfId="37" builtinId="53" customBuiltin="true"/>
    <cellStyle name="Обычный 2" xfId="38" builtinId="53" customBuiltin="true"/>
    <cellStyle name="Обычный 2 2" xfId="39" builtinId="53" customBuiltin="true"/>
    <cellStyle name="Обычный 2 2 2" xfId="40" builtinId="53" customBuiltin="true"/>
    <cellStyle name="Обычный 2 3" xfId="41" builtinId="53" customBuiltin="true"/>
    <cellStyle name="Обычный 2 3 2" xfId="42" builtinId="53" customBuiltin="true"/>
    <cellStyle name="Обычный 3" xfId="43" builtinId="53" customBuiltin="true"/>
    <cellStyle name="Обычный 3 3" xfId="44" builtinId="53" customBuiltin="true"/>
    <cellStyle name="Обычный 4" xfId="45" builtinId="53" customBuiltin="true"/>
    <cellStyle name="Обычный 4 2" xfId="46" builtinId="53" customBuiltin="true"/>
    <cellStyle name="Обычный 4 3" xfId="47" builtinId="53" customBuiltin="true"/>
    <cellStyle name="Обычный 5" xfId="48" builtinId="53" customBuiltin="true"/>
    <cellStyle name="Обычный 5 2" xfId="49" builtinId="53" customBuiltin="true"/>
    <cellStyle name="Обычный 7" xfId="50" builtinId="53" customBuiltin="true"/>
    <cellStyle name="Обычный_Лист1" xfId="51" builtinId="53" customBuiltin="true"/>
    <cellStyle name="Финансовый 2" xfId="52" builtinId="53" customBuiltin="true"/>
    <cellStyle name="Финансовый 2 2" xfId="53" builtinId="53" customBuiltin="true"/>
    <cellStyle name="Финансовый 2 2 2" xfId="54" builtinId="53" customBuiltin="true"/>
    <cellStyle name="Финансовый 3" xfId="55" builtinId="53" customBuiltin="true"/>
    <cellStyle name="Финансовый 4" xfId="5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ybs/Documents%20and%20Settings/peterl/Local%20Settings/Temporary%20Internet%20Files/OLK18/Feasibility%20Template%20R1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sets &amp; Other Costs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true"/>
  </sheetPr>
  <dimension ref="A1:K6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0" ySplit="9" topLeftCell="M27" activePane="bottomLeft" state="frozen"/>
      <selection pane="topLeft" activeCell="A1" activeCellId="0" sqref="A1"/>
      <selection pane="bottomLeft" activeCell="E36" activeCellId="0" sqref="E36"/>
    </sheetView>
  </sheetViews>
  <sheetFormatPr defaultRowHeight="15.75"/>
  <cols>
    <col collapsed="false" hidden="false" max="1" min="1" style="1" width="9.04591836734694"/>
    <col collapsed="false" hidden="false" max="2" min="2" style="2" width="58.1836734693878"/>
    <col collapsed="false" hidden="false" max="3" min="3" style="3" width="20.5204081632653"/>
    <col collapsed="false" hidden="false" max="4" min="4" style="2" width="11.0714285714286"/>
    <col collapsed="false" hidden="false" max="5" min="5" style="2" width="18.2244897959184"/>
    <col collapsed="false" hidden="false" max="6" min="6" style="4" width="17.5510204081633"/>
    <col collapsed="false" hidden="false" max="7" min="7" style="4" width="17.0102040816327"/>
    <col collapsed="false" hidden="false" max="8" min="8" style="4" width="17.280612244898"/>
    <col collapsed="false" hidden="false" max="9" min="9" style="4" width="18.6275510204082"/>
    <col collapsed="false" hidden="false" max="10" min="10" style="4" width="24.4336734693878"/>
    <col collapsed="false" hidden="false" max="11" min="11" style="5" width="24.7040816326531"/>
    <col collapsed="false" hidden="false" max="1023" min="12" style="2" width="9.04591836734694"/>
    <col collapsed="false" hidden="false" max="1025" min="1024" style="0" width="11.3418367346939"/>
  </cols>
  <sheetData>
    <row r="1" customFormat="false" ht="26.25" hidden="false" customHeight="true" outlineLevel="0" collapsed="false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customFormat="false" ht="15" hidden="false" customHeight="true" outlineLevel="0" collapsed="false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customFormat="false" ht="17.45" hidden="false" customHeight="true" outlineLevel="0" collapsed="false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customFormat="false" ht="45" hidden="false" customHeight="true" outlineLevel="0" collapsed="false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customFormat="false" ht="15" hidden="false" customHeight="true" outlineLevel="0" collapsed="false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customFormat="false" ht="36.95" hidden="false" customHeight="true" outlineLevel="0" collapsed="false">
      <c r="A6" s="13"/>
      <c r="B6" s="13"/>
      <c r="C6" s="13"/>
      <c r="D6" s="13"/>
      <c r="E6" s="13"/>
      <c r="F6" s="14" t="s">
        <v>5</v>
      </c>
      <c r="G6" s="14"/>
      <c r="H6" s="15" t="s">
        <v>6</v>
      </c>
      <c r="I6" s="15"/>
      <c r="J6" s="15"/>
      <c r="K6" s="15"/>
    </row>
    <row r="7" customFormat="false" ht="32.25" hidden="false" customHeight="true" outlineLevel="0" collapsed="false">
      <c r="A7" s="16" t="s">
        <v>7</v>
      </c>
      <c r="B7" s="17" t="s">
        <v>8</v>
      </c>
      <c r="C7" s="17" t="s">
        <v>9</v>
      </c>
      <c r="D7" s="17" t="s">
        <v>10</v>
      </c>
      <c r="E7" s="18" t="s">
        <v>11</v>
      </c>
      <c r="F7" s="19" t="s">
        <v>12</v>
      </c>
      <c r="G7" s="19"/>
      <c r="H7" s="19"/>
      <c r="I7" s="20" t="s">
        <v>13</v>
      </c>
      <c r="J7" s="20"/>
      <c r="K7" s="20"/>
    </row>
    <row r="8" customFormat="false" ht="15.75" hidden="false" customHeight="true" outlineLevel="0" collapsed="false">
      <c r="A8" s="16"/>
      <c r="B8" s="17"/>
      <c r="C8" s="17"/>
      <c r="D8" s="17"/>
      <c r="E8" s="18"/>
      <c r="F8" s="19"/>
      <c r="G8" s="19"/>
      <c r="H8" s="19"/>
      <c r="I8" s="20"/>
      <c r="J8" s="20"/>
      <c r="K8" s="20"/>
    </row>
    <row r="9" customFormat="false" ht="36" hidden="false" customHeight="true" outlineLevel="0" collapsed="false">
      <c r="A9" s="16"/>
      <c r="B9" s="17"/>
      <c r="C9" s="17"/>
      <c r="D9" s="17"/>
      <c r="E9" s="18"/>
      <c r="F9" s="21" t="s">
        <v>14</v>
      </c>
      <c r="G9" s="22" t="s">
        <v>15</v>
      </c>
      <c r="H9" s="22" t="s">
        <v>16</v>
      </c>
      <c r="I9" s="22" t="s">
        <v>14</v>
      </c>
      <c r="J9" s="22" t="s">
        <v>15</v>
      </c>
      <c r="K9" s="22" t="s">
        <v>16</v>
      </c>
    </row>
    <row r="10" s="24" customFormat="true" ht="15" hidden="false" customHeight="true" outlineLevel="0" collapsed="false">
      <c r="A10" s="23" t="s">
        <v>17</v>
      </c>
      <c r="B10" s="23"/>
      <c r="C10" s="23"/>
      <c r="D10" s="23"/>
      <c r="E10" s="23"/>
      <c r="F10" s="23"/>
      <c r="G10" s="23"/>
      <c r="H10" s="23"/>
      <c r="I10" s="23" t="n">
        <f aca="false">SUM(G11:G25)</f>
        <v>0</v>
      </c>
      <c r="J10" s="23" t="n">
        <f aca="false">SUM(H11:H25)</f>
        <v>0</v>
      </c>
      <c r="K10" s="23" t="n">
        <f aca="false">SUM(I11:I25)</f>
        <v>0</v>
      </c>
    </row>
    <row r="11" customFormat="false" ht="17.25" hidden="false" customHeight="true" outlineLevel="3" collapsed="false">
      <c r="A11" s="25" t="s">
        <v>18</v>
      </c>
      <c r="B11" s="26" t="s">
        <v>19</v>
      </c>
      <c r="C11" s="27" t="s">
        <v>20</v>
      </c>
      <c r="D11" s="28" t="s">
        <v>21</v>
      </c>
      <c r="E11" s="29" t="n">
        <v>1</v>
      </c>
      <c r="F11" s="30"/>
      <c r="G11" s="31"/>
      <c r="H11" s="32" t="n">
        <f aca="false">F11+G11</f>
        <v>0</v>
      </c>
      <c r="I11" s="32" t="n">
        <f aca="false">E11*F11</f>
        <v>0</v>
      </c>
      <c r="J11" s="32" t="n">
        <f aca="false">K11-I11</f>
        <v>0</v>
      </c>
      <c r="K11" s="33" t="n">
        <f aca="false">E11*H11</f>
        <v>0</v>
      </c>
    </row>
    <row r="12" customFormat="false" ht="31.5" hidden="false" customHeight="false" outlineLevel="3" collapsed="false">
      <c r="A12" s="25" t="s">
        <v>22</v>
      </c>
      <c r="B12" s="26" t="s">
        <v>23</v>
      </c>
      <c r="C12" s="27" t="s">
        <v>24</v>
      </c>
      <c r="D12" s="28" t="s">
        <v>21</v>
      </c>
      <c r="E12" s="29" t="n">
        <v>1</v>
      </c>
      <c r="F12" s="30"/>
      <c r="G12" s="31"/>
      <c r="H12" s="32" t="n">
        <f aca="false">F12+G12</f>
        <v>0</v>
      </c>
      <c r="I12" s="32" t="n">
        <f aca="false">E12*F12</f>
        <v>0</v>
      </c>
      <c r="J12" s="32" t="n">
        <f aca="false">K12-I12</f>
        <v>0</v>
      </c>
      <c r="K12" s="33" t="n">
        <f aca="false">E12*H12</f>
        <v>0</v>
      </c>
    </row>
    <row r="13" customFormat="false" ht="31.5" hidden="false" customHeight="false" outlineLevel="3" collapsed="false">
      <c r="A13" s="25" t="s">
        <v>25</v>
      </c>
      <c r="B13" s="26" t="s">
        <v>26</v>
      </c>
      <c r="C13" s="27" t="s">
        <v>27</v>
      </c>
      <c r="D13" s="28" t="s">
        <v>21</v>
      </c>
      <c r="E13" s="29" t="n">
        <v>108</v>
      </c>
      <c r="F13" s="30"/>
      <c r="G13" s="31"/>
      <c r="H13" s="32" t="n">
        <f aca="false">F13+G13</f>
        <v>0</v>
      </c>
      <c r="I13" s="32" t="n">
        <f aca="false">E13*F13</f>
        <v>0</v>
      </c>
      <c r="J13" s="32" t="n">
        <f aca="false">K13-I13</f>
        <v>0</v>
      </c>
      <c r="K13" s="33" t="n">
        <f aca="false">E13*H13</f>
        <v>0</v>
      </c>
    </row>
    <row r="14" customFormat="false" ht="34.5" hidden="false" customHeight="true" outlineLevel="3" collapsed="false">
      <c r="A14" s="25" t="s">
        <v>28</v>
      </c>
      <c r="B14" s="26" t="s">
        <v>29</v>
      </c>
      <c r="C14" s="27" t="s">
        <v>30</v>
      </c>
      <c r="D14" s="28" t="s">
        <v>21</v>
      </c>
      <c r="E14" s="29" t="n">
        <v>36</v>
      </c>
      <c r="F14" s="30"/>
      <c r="G14" s="31"/>
      <c r="H14" s="32" t="n">
        <f aca="false">F14+G14</f>
        <v>0</v>
      </c>
      <c r="I14" s="32" t="n">
        <f aca="false">E14*F14</f>
        <v>0</v>
      </c>
      <c r="J14" s="32" t="n">
        <f aca="false">K14-I14</f>
        <v>0</v>
      </c>
      <c r="K14" s="33" t="n">
        <f aca="false">E14*H14</f>
        <v>0</v>
      </c>
    </row>
    <row r="15" customFormat="false" ht="31.5" hidden="false" customHeight="false" outlineLevel="3" collapsed="false">
      <c r="A15" s="25" t="s">
        <v>31</v>
      </c>
      <c r="B15" s="26" t="s">
        <v>32</v>
      </c>
      <c r="C15" s="27" t="s">
        <v>33</v>
      </c>
      <c r="D15" s="28" t="s">
        <v>21</v>
      </c>
      <c r="E15" s="29" t="n">
        <v>156</v>
      </c>
      <c r="F15" s="30"/>
      <c r="G15" s="31"/>
      <c r="H15" s="32" t="n">
        <f aca="false">F15+G15</f>
        <v>0</v>
      </c>
      <c r="I15" s="32" t="n">
        <f aca="false">E15*F15</f>
        <v>0</v>
      </c>
      <c r="J15" s="32" t="n">
        <f aca="false">K15-I15</f>
        <v>0</v>
      </c>
      <c r="K15" s="33" t="n">
        <f aca="false">E15*H15</f>
        <v>0</v>
      </c>
    </row>
    <row r="16" customFormat="false" ht="31.5" hidden="false" customHeight="false" outlineLevel="3" collapsed="false">
      <c r="A16" s="25" t="s">
        <v>34</v>
      </c>
      <c r="B16" s="26" t="s">
        <v>35</v>
      </c>
      <c r="C16" s="27" t="s">
        <v>36</v>
      </c>
      <c r="D16" s="28" t="s">
        <v>21</v>
      </c>
      <c r="E16" s="29" t="n">
        <v>1</v>
      </c>
      <c r="F16" s="30"/>
      <c r="G16" s="31"/>
      <c r="H16" s="32" t="n">
        <f aca="false">F16+G16</f>
        <v>0</v>
      </c>
      <c r="I16" s="32" t="n">
        <f aca="false">E16*F16</f>
        <v>0</v>
      </c>
      <c r="J16" s="32" t="n">
        <f aca="false">K16-I16</f>
        <v>0</v>
      </c>
      <c r="K16" s="33" t="n">
        <f aca="false">E16*H16</f>
        <v>0</v>
      </c>
    </row>
    <row r="17" customFormat="false" ht="15.75" hidden="false" customHeight="false" outlineLevel="3" collapsed="false">
      <c r="A17" s="25" t="s">
        <v>37</v>
      </c>
      <c r="B17" s="26" t="s">
        <v>38</v>
      </c>
      <c r="C17" s="27" t="s">
        <v>39</v>
      </c>
      <c r="D17" s="28" t="s">
        <v>21</v>
      </c>
      <c r="E17" s="29" t="n">
        <v>2</v>
      </c>
      <c r="F17" s="30"/>
      <c r="G17" s="31"/>
      <c r="H17" s="32" t="n">
        <f aca="false">F17+G17</f>
        <v>0</v>
      </c>
      <c r="I17" s="32" t="n">
        <f aca="false">E17*F17</f>
        <v>0</v>
      </c>
      <c r="J17" s="32" t="n">
        <f aca="false">K17-I17</f>
        <v>0</v>
      </c>
      <c r="K17" s="33" t="n">
        <f aca="false">E17*H17</f>
        <v>0</v>
      </c>
    </row>
    <row r="18" customFormat="false" ht="15.75" hidden="false" customHeight="false" outlineLevel="3" collapsed="false">
      <c r="A18" s="25" t="s">
        <v>40</v>
      </c>
      <c r="B18" s="26" t="s">
        <v>38</v>
      </c>
      <c r="C18" s="27" t="s">
        <v>41</v>
      </c>
      <c r="D18" s="28" t="s">
        <v>21</v>
      </c>
      <c r="E18" s="29" t="n">
        <v>2</v>
      </c>
      <c r="F18" s="30"/>
      <c r="G18" s="31"/>
      <c r="H18" s="32" t="n">
        <f aca="false">F18+G18</f>
        <v>0</v>
      </c>
      <c r="I18" s="32" t="n">
        <f aca="false">E18*F18</f>
        <v>0</v>
      </c>
      <c r="J18" s="32" t="n">
        <f aca="false">K18-I18</f>
        <v>0</v>
      </c>
      <c r="K18" s="33" t="n">
        <f aca="false">E18*H18</f>
        <v>0</v>
      </c>
    </row>
    <row r="19" customFormat="false" ht="15.75" hidden="false" customHeight="false" outlineLevel="3" collapsed="false">
      <c r="A19" s="25" t="s">
        <v>42</v>
      </c>
      <c r="B19" s="26" t="s">
        <v>38</v>
      </c>
      <c r="C19" s="27" t="s">
        <v>43</v>
      </c>
      <c r="D19" s="28" t="s">
        <v>21</v>
      </c>
      <c r="E19" s="29" t="n">
        <v>1</v>
      </c>
      <c r="F19" s="30"/>
      <c r="G19" s="31"/>
      <c r="H19" s="32" t="n">
        <f aca="false">F19+G19</f>
        <v>0</v>
      </c>
      <c r="I19" s="32" t="n">
        <f aca="false">E19*F19</f>
        <v>0</v>
      </c>
      <c r="J19" s="32" t="n">
        <f aca="false">K19-I19</f>
        <v>0</v>
      </c>
      <c r="K19" s="33" t="n">
        <f aca="false">E19*H19</f>
        <v>0</v>
      </c>
    </row>
    <row r="20" customFormat="false" ht="15.75" hidden="false" customHeight="false" outlineLevel="3" collapsed="false">
      <c r="A20" s="25" t="s">
        <v>44</v>
      </c>
      <c r="B20" s="26" t="s">
        <v>45</v>
      </c>
      <c r="C20" s="27" t="s">
        <v>46</v>
      </c>
      <c r="D20" s="28" t="s">
        <v>21</v>
      </c>
      <c r="E20" s="29" t="n">
        <v>9</v>
      </c>
      <c r="F20" s="30"/>
      <c r="G20" s="31"/>
      <c r="H20" s="32" t="n">
        <f aca="false">F20+G20</f>
        <v>0</v>
      </c>
      <c r="I20" s="32" t="n">
        <f aca="false">E20*F20</f>
        <v>0</v>
      </c>
      <c r="J20" s="32" t="n">
        <f aca="false">K20-I20</f>
        <v>0</v>
      </c>
      <c r="K20" s="33" t="n">
        <f aca="false">E20*H20</f>
        <v>0</v>
      </c>
    </row>
    <row r="21" customFormat="false" ht="15.75" hidden="false" customHeight="false" outlineLevel="3" collapsed="false">
      <c r="A21" s="25" t="s">
        <v>47</v>
      </c>
      <c r="B21" s="26" t="s">
        <v>48</v>
      </c>
      <c r="C21" s="27" t="s">
        <v>49</v>
      </c>
      <c r="D21" s="28" t="s">
        <v>21</v>
      </c>
      <c r="E21" s="29" t="n">
        <v>36</v>
      </c>
      <c r="F21" s="30"/>
      <c r="G21" s="31"/>
      <c r="H21" s="32" t="n">
        <f aca="false">F21+G21</f>
        <v>0</v>
      </c>
      <c r="I21" s="32" t="n">
        <f aca="false">E21*F21</f>
        <v>0</v>
      </c>
      <c r="J21" s="32" t="n">
        <f aca="false">K21-I21</f>
        <v>0</v>
      </c>
      <c r="K21" s="33" t="n">
        <f aca="false">E21*H21</f>
        <v>0</v>
      </c>
    </row>
    <row r="22" customFormat="false" ht="47.25" hidden="false" customHeight="false" outlineLevel="3" collapsed="false">
      <c r="A22" s="25" t="s">
        <v>50</v>
      </c>
      <c r="B22" s="26" t="s">
        <v>51</v>
      </c>
      <c r="C22" s="27" t="s">
        <v>52</v>
      </c>
      <c r="D22" s="28" t="s">
        <v>21</v>
      </c>
      <c r="E22" s="29" t="n">
        <v>1</v>
      </c>
      <c r="F22" s="30"/>
      <c r="G22" s="31"/>
      <c r="H22" s="32" t="n">
        <f aca="false">F22+G22</f>
        <v>0</v>
      </c>
      <c r="I22" s="32" t="n">
        <f aca="false">E22*F22</f>
        <v>0</v>
      </c>
      <c r="J22" s="32" t="n">
        <f aca="false">K22-I22</f>
        <v>0</v>
      </c>
      <c r="K22" s="33" t="n">
        <f aca="false">E22*H22</f>
        <v>0</v>
      </c>
    </row>
    <row r="23" customFormat="false" ht="15.75" hidden="false" customHeight="false" outlineLevel="3" collapsed="false">
      <c r="A23" s="25" t="s">
        <v>53</v>
      </c>
      <c r="B23" s="26" t="s">
        <v>54</v>
      </c>
      <c r="C23" s="27" t="s">
        <v>55</v>
      </c>
      <c r="D23" s="28" t="s">
        <v>21</v>
      </c>
      <c r="E23" s="29" t="n">
        <v>1</v>
      </c>
      <c r="F23" s="30"/>
      <c r="G23" s="31"/>
      <c r="H23" s="32" t="n">
        <f aca="false">F23+G23</f>
        <v>0</v>
      </c>
      <c r="I23" s="32" t="n">
        <f aca="false">E23*F23</f>
        <v>0</v>
      </c>
      <c r="J23" s="32" t="n">
        <f aca="false">K23-I23</f>
        <v>0</v>
      </c>
      <c r="K23" s="33" t="n">
        <f aca="false">E23*H23</f>
        <v>0</v>
      </c>
    </row>
    <row r="24" customFormat="false" ht="15.75" hidden="false" customHeight="false" outlineLevel="3" collapsed="false">
      <c r="A24" s="25" t="s">
        <v>56</v>
      </c>
      <c r="B24" s="26" t="s">
        <v>57</v>
      </c>
      <c r="C24" s="27" t="s">
        <v>58</v>
      </c>
      <c r="D24" s="28" t="s">
        <v>21</v>
      </c>
      <c r="E24" s="29" t="n">
        <v>4</v>
      </c>
      <c r="F24" s="30"/>
      <c r="G24" s="31"/>
      <c r="H24" s="32" t="n">
        <f aca="false">F24+G24</f>
        <v>0</v>
      </c>
      <c r="I24" s="32" t="n">
        <f aca="false">E24*F24</f>
        <v>0</v>
      </c>
      <c r="J24" s="32" t="n">
        <f aca="false">K24-I24</f>
        <v>0</v>
      </c>
      <c r="K24" s="33" t="n">
        <f aca="false">E24*H24</f>
        <v>0</v>
      </c>
    </row>
    <row r="25" customFormat="false" ht="16.5" hidden="false" customHeight="false" outlineLevel="3" collapsed="false">
      <c r="A25" s="25" t="s">
        <v>59</v>
      </c>
      <c r="B25" s="26" t="s">
        <v>60</v>
      </c>
      <c r="C25" s="27" t="s">
        <v>61</v>
      </c>
      <c r="D25" s="28" t="s">
        <v>21</v>
      </c>
      <c r="E25" s="29" t="n">
        <v>1</v>
      </c>
      <c r="F25" s="30"/>
      <c r="G25" s="31"/>
      <c r="H25" s="32" t="n">
        <f aca="false">F25+G25</f>
        <v>0</v>
      </c>
      <c r="I25" s="32" t="n">
        <f aca="false">E25*F25</f>
        <v>0</v>
      </c>
      <c r="J25" s="32" t="n">
        <f aca="false">K25-I25</f>
        <v>0</v>
      </c>
      <c r="K25" s="33" t="n">
        <f aca="false">E25*H25</f>
        <v>0</v>
      </c>
    </row>
    <row r="26" customFormat="false" ht="16.5" hidden="false" customHeight="true" outlineLevel="3" collapsed="false">
      <c r="A26" s="23" t="s">
        <v>62</v>
      </c>
      <c r="B26" s="23"/>
      <c r="C26" s="23"/>
      <c r="D26" s="23" t="s">
        <v>21</v>
      </c>
      <c r="E26" s="23"/>
      <c r="F26" s="23"/>
      <c r="G26" s="23"/>
      <c r="H26" s="23" t="n">
        <f aca="false">F26+G26</f>
        <v>0</v>
      </c>
      <c r="I26" s="23" t="n">
        <f aca="false">E26*F26</f>
        <v>0</v>
      </c>
      <c r="J26" s="23" t="n">
        <f aca="false">K26-I26</f>
        <v>0</v>
      </c>
      <c r="K26" s="23" t="n">
        <f aca="false">E26*H26</f>
        <v>0</v>
      </c>
    </row>
    <row r="27" customFormat="false" ht="31.5" hidden="false" customHeight="false" outlineLevel="3" collapsed="false">
      <c r="A27" s="25" t="s">
        <v>18</v>
      </c>
      <c r="B27" s="26" t="s">
        <v>63</v>
      </c>
      <c r="C27" s="34" t="s">
        <v>64</v>
      </c>
      <c r="D27" s="28" t="s">
        <v>65</v>
      </c>
      <c r="E27" s="29" t="n">
        <v>800</v>
      </c>
      <c r="F27" s="30"/>
      <c r="G27" s="31"/>
      <c r="H27" s="32" t="n">
        <f aca="false">F27+G27</f>
        <v>0</v>
      </c>
      <c r="I27" s="32" t="n">
        <f aca="false">E27*F27</f>
        <v>0</v>
      </c>
      <c r="J27" s="32" t="n">
        <f aca="false">K27-I27</f>
        <v>0</v>
      </c>
      <c r="K27" s="33" t="n">
        <f aca="false">E27*H27</f>
        <v>0</v>
      </c>
    </row>
    <row r="28" customFormat="false" ht="31.5" hidden="false" customHeight="false" outlineLevel="3" collapsed="false">
      <c r="A28" s="25" t="s">
        <v>22</v>
      </c>
      <c r="B28" s="26" t="s">
        <v>63</v>
      </c>
      <c r="C28" s="34" t="s">
        <v>66</v>
      </c>
      <c r="D28" s="28" t="s">
        <v>65</v>
      </c>
      <c r="E28" s="29" t="n">
        <v>220</v>
      </c>
      <c r="F28" s="30"/>
      <c r="G28" s="31"/>
      <c r="H28" s="32" t="n">
        <f aca="false">F28+G28</f>
        <v>0</v>
      </c>
      <c r="I28" s="32" t="n">
        <f aca="false">E28*F28</f>
        <v>0</v>
      </c>
      <c r="J28" s="32" t="n">
        <f aca="false">K28-I28</f>
        <v>0</v>
      </c>
      <c r="K28" s="33" t="n">
        <f aca="false">E28*H28</f>
        <v>0</v>
      </c>
    </row>
    <row r="29" customFormat="false" ht="15.75" hidden="false" customHeight="false" outlineLevel="3" collapsed="false">
      <c r="A29" s="25" t="s">
        <v>25</v>
      </c>
      <c r="B29" s="26" t="s">
        <v>67</v>
      </c>
      <c r="C29" s="34" t="n">
        <v>11631</v>
      </c>
      <c r="D29" s="28" t="s">
        <v>65</v>
      </c>
      <c r="E29" s="29" t="n">
        <v>20</v>
      </c>
      <c r="F29" s="30"/>
      <c r="G29" s="31"/>
      <c r="H29" s="32" t="n">
        <f aca="false">F29+G29</f>
        <v>0</v>
      </c>
      <c r="I29" s="32" t="n">
        <f aca="false">E29*F29</f>
        <v>0</v>
      </c>
      <c r="J29" s="32" t="n">
        <f aca="false">K29-I29</f>
        <v>0</v>
      </c>
      <c r="K29" s="33" t="n">
        <f aca="false">E29*H29</f>
        <v>0</v>
      </c>
    </row>
    <row r="30" customFormat="false" ht="15.75" hidden="false" customHeight="false" outlineLevel="3" collapsed="false">
      <c r="A30" s="25" t="s">
        <v>28</v>
      </c>
      <c r="B30" s="26" t="s">
        <v>68</v>
      </c>
      <c r="C30" s="34" t="s">
        <v>69</v>
      </c>
      <c r="D30" s="28" t="s">
        <v>21</v>
      </c>
      <c r="E30" s="29" t="n">
        <v>40</v>
      </c>
      <c r="F30" s="30"/>
      <c r="G30" s="31"/>
      <c r="H30" s="32" t="n">
        <f aca="false">F30+G30</f>
        <v>0</v>
      </c>
      <c r="I30" s="32" t="n">
        <f aca="false">E30*F30</f>
        <v>0</v>
      </c>
      <c r="J30" s="32" t="n">
        <f aca="false">K30-I30</f>
        <v>0</v>
      </c>
      <c r="K30" s="33" t="n">
        <f aca="false">E30*H30</f>
        <v>0</v>
      </c>
    </row>
    <row r="31" customFormat="false" ht="15.75" hidden="false" customHeight="false" outlineLevel="3" collapsed="false">
      <c r="A31" s="25" t="s">
        <v>31</v>
      </c>
      <c r="B31" s="26" t="s">
        <v>70</v>
      </c>
      <c r="C31" s="34" t="n">
        <v>1440</v>
      </c>
      <c r="D31" s="28" t="s">
        <v>21</v>
      </c>
      <c r="E31" s="29" t="n">
        <v>9</v>
      </c>
      <c r="F31" s="30"/>
      <c r="G31" s="31"/>
      <c r="H31" s="32" t="n">
        <f aca="false">F31+G31</f>
        <v>0</v>
      </c>
      <c r="I31" s="32" t="n">
        <f aca="false">E31*F31</f>
        <v>0</v>
      </c>
      <c r="J31" s="32" t="n">
        <f aca="false">K31-I31</f>
        <v>0</v>
      </c>
      <c r="K31" s="33" t="n">
        <f aca="false">E31*H31</f>
        <v>0</v>
      </c>
    </row>
    <row r="32" customFormat="false" ht="15.75" hidden="false" customHeight="false" outlineLevel="3" collapsed="false">
      <c r="A32" s="25" t="s">
        <v>34</v>
      </c>
      <c r="B32" s="26" t="s">
        <v>71</v>
      </c>
      <c r="C32" s="34" t="s">
        <v>72</v>
      </c>
      <c r="D32" s="28" t="s">
        <v>21</v>
      </c>
      <c r="E32" s="29" t="n">
        <v>27</v>
      </c>
      <c r="F32" s="30"/>
      <c r="G32" s="31"/>
      <c r="H32" s="32" t="n">
        <f aca="false">F32+G32</f>
        <v>0</v>
      </c>
      <c r="I32" s="32" t="n">
        <f aca="false">E32*F32</f>
        <v>0</v>
      </c>
      <c r="J32" s="32" t="n">
        <f aca="false">K32-I32</f>
        <v>0</v>
      </c>
      <c r="K32" s="33" t="n">
        <f aca="false">E32*H32</f>
        <v>0</v>
      </c>
    </row>
    <row r="33" customFormat="false" ht="15.75" hidden="false" customHeight="false" outlineLevel="3" collapsed="false">
      <c r="A33" s="25" t="s">
        <v>37</v>
      </c>
      <c r="B33" s="26" t="s">
        <v>73</v>
      </c>
      <c r="C33" s="34" t="s">
        <v>74</v>
      </c>
      <c r="D33" s="28" t="s">
        <v>65</v>
      </c>
      <c r="E33" s="29" t="n">
        <v>10</v>
      </c>
      <c r="F33" s="30"/>
      <c r="G33" s="31"/>
      <c r="H33" s="32" t="n">
        <f aca="false">F33+G33</f>
        <v>0</v>
      </c>
      <c r="I33" s="32" t="n">
        <f aca="false">E33*F33</f>
        <v>0</v>
      </c>
      <c r="J33" s="32" t="n">
        <f aca="false">K33-I33</f>
        <v>0</v>
      </c>
      <c r="K33" s="33" t="n">
        <f aca="false">E33*H33</f>
        <v>0</v>
      </c>
    </row>
    <row r="34" customFormat="false" ht="15.75" hidden="false" customHeight="false" outlineLevel="3" collapsed="false">
      <c r="A34" s="25" t="s">
        <v>40</v>
      </c>
      <c r="B34" s="26" t="s">
        <v>75</v>
      </c>
      <c r="C34" s="34" t="s">
        <v>76</v>
      </c>
      <c r="D34" s="28" t="s">
        <v>65</v>
      </c>
      <c r="E34" s="29" t="n">
        <v>4</v>
      </c>
      <c r="F34" s="30"/>
      <c r="G34" s="31"/>
      <c r="H34" s="32" t="n">
        <f aca="false">F34+G34</f>
        <v>0</v>
      </c>
      <c r="I34" s="32" t="n">
        <f aca="false">E34*F34</f>
        <v>0</v>
      </c>
      <c r="J34" s="32" t="n">
        <f aca="false">K34-I34</f>
        <v>0</v>
      </c>
      <c r="K34" s="33" t="n">
        <f aca="false">E34*H34</f>
        <v>0</v>
      </c>
    </row>
    <row r="35" customFormat="false" ht="15.75" hidden="false" customHeight="false" outlineLevel="3" collapsed="false">
      <c r="A35" s="25" t="s">
        <v>42</v>
      </c>
      <c r="B35" s="26" t="s">
        <v>77</v>
      </c>
      <c r="C35" s="34" t="s">
        <v>78</v>
      </c>
      <c r="D35" s="28" t="s">
        <v>21</v>
      </c>
      <c r="E35" s="29" t="n">
        <v>5</v>
      </c>
      <c r="F35" s="35"/>
      <c r="G35" s="36"/>
      <c r="H35" s="32" t="n">
        <f aca="false">F35+G35</f>
        <v>0</v>
      </c>
      <c r="I35" s="32" t="n">
        <f aca="false">E35*F35</f>
        <v>0</v>
      </c>
      <c r="J35" s="32" t="n">
        <f aca="false">K35-I35</f>
        <v>0</v>
      </c>
      <c r="K35" s="33" t="n">
        <f aca="false">E35*H35</f>
        <v>0</v>
      </c>
    </row>
    <row r="36" customFormat="false" ht="16.5" hidden="false" customHeight="false" outlineLevel="3" collapsed="false">
      <c r="A36" s="25" t="s">
        <v>44</v>
      </c>
      <c r="B36" s="26" t="s">
        <v>79</v>
      </c>
      <c r="C36" s="34"/>
      <c r="D36" s="28" t="s">
        <v>80</v>
      </c>
      <c r="E36" s="29" t="n">
        <v>3</v>
      </c>
      <c r="F36" s="35"/>
      <c r="G36" s="36"/>
      <c r="H36" s="32" t="n">
        <f aca="false">F36+G36</f>
        <v>0</v>
      </c>
      <c r="I36" s="32" t="n">
        <f aca="false">E36*F36</f>
        <v>0</v>
      </c>
      <c r="J36" s="32" t="n">
        <f aca="false">K36-I36</f>
        <v>0</v>
      </c>
      <c r="K36" s="33" t="n">
        <f aca="false">E36*H36</f>
        <v>0</v>
      </c>
    </row>
    <row r="37" customFormat="false" ht="16.5" hidden="false" customHeight="false" outlineLevel="3" collapsed="false">
      <c r="A37" s="37"/>
      <c r="B37" s="37"/>
      <c r="C37" s="37"/>
      <c r="D37" s="38"/>
      <c r="E37" s="39"/>
      <c r="F37" s="40"/>
      <c r="G37" s="41"/>
      <c r="H37" s="41"/>
      <c r="I37" s="41"/>
      <c r="J37" s="41"/>
      <c r="K37" s="42" t="n">
        <f aca="false">SUM(K11:K25,K27:K36)</f>
        <v>0</v>
      </c>
    </row>
    <row r="38" customFormat="false" ht="15.95" hidden="false" customHeight="true" outlineLevel="3" collapsed="false">
      <c r="A38" s="43" t="s">
        <v>81</v>
      </c>
      <c r="B38" s="43"/>
      <c r="C38" s="43"/>
      <c r="D38" s="44"/>
      <c r="E38" s="45"/>
      <c r="F38" s="46"/>
      <c r="G38" s="47"/>
      <c r="H38" s="48"/>
      <c r="I38" s="48" t="n">
        <f aca="false">SUM(I39:I42)</f>
        <v>0</v>
      </c>
      <c r="J38" s="48" t="n">
        <f aca="false">SUM(J39:J42)</f>
        <v>0</v>
      </c>
      <c r="K38" s="48" t="n">
        <f aca="false">SUM(K39:K42)</f>
        <v>0</v>
      </c>
    </row>
    <row r="39" customFormat="false" ht="15.75" hidden="false" customHeight="false" outlineLevel="3" collapsed="false">
      <c r="A39" s="25"/>
      <c r="B39" s="49"/>
      <c r="C39" s="34"/>
      <c r="D39" s="50"/>
      <c r="E39" s="50"/>
      <c r="F39" s="50"/>
      <c r="G39" s="51"/>
      <c r="H39" s="32" t="n">
        <f aca="false">F39+G39</f>
        <v>0</v>
      </c>
      <c r="I39" s="32" t="n">
        <f aca="false">E39*F39</f>
        <v>0</v>
      </c>
      <c r="J39" s="32" t="n">
        <f aca="false">K39-I39</f>
        <v>0</v>
      </c>
      <c r="K39" s="33" t="n">
        <f aca="false">E39*H39</f>
        <v>0</v>
      </c>
    </row>
    <row r="40" customFormat="false" ht="15.75" hidden="false" customHeight="false" outlineLevel="3" collapsed="false">
      <c r="A40" s="25"/>
      <c r="B40" s="49"/>
      <c r="C40" s="34"/>
      <c r="D40" s="50"/>
      <c r="E40" s="50"/>
      <c r="F40" s="50"/>
      <c r="G40" s="51"/>
      <c r="H40" s="32" t="n">
        <f aca="false">F40+G40</f>
        <v>0</v>
      </c>
      <c r="I40" s="32" t="n">
        <f aca="false">E40*F40</f>
        <v>0</v>
      </c>
      <c r="J40" s="32" t="n">
        <f aca="false">K40-I40</f>
        <v>0</v>
      </c>
      <c r="K40" s="33" t="n">
        <f aca="false">E40*H40</f>
        <v>0</v>
      </c>
    </row>
    <row r="41" customFormat="false" ht="15.75" hidden="false" customHeight="false" outlineLevel="3" collapsed="false">
      <c r="A41" s="25"/>
      <c r="B41" s="49"/>
      <c r="C41" s="34"/>
      <c r="D41" s="50"/>
      <c r="E41" s="50"/>
      <c r="F41" s="50"/>
      <c r="G41" s="51"/>
      <c r="H41" s="32" t="n">
        <f aca="false">F41+G41</f>
        <v>0</v>
      </c>
      <c r="I41" s="32" t="n">
        <f aca="false">E41*F41</f>
        <v>0</v>
      </c>
      <c r="J41" s="32" t="n">
        <f aca="false">K41-I41</f>
        <v>0</v>
      </c>
      <c r="K41" s="33" t="n">
        <f aca="false">E41*H41</f>
        <v>0</v>
      </c>
    </row>
    <row r="42" customFormat="false" ht="15.75" hidden="false" customHeight="false" outlineLevel="3" collapsed="false">
      <c r="A42" s="25"/>
      <c r="B42" s="49"/>
      <c r="C42" s="34"/>
      <c r="D42" s="50"/>
      <c r="E42" s="50"/>
      <c r="F42" s="50"/>
      <c r="G42" s="51"/>
      <c r="H42" s="32" t="n">
        <f aca="false">F42+G42</f>
        <v>0</v>
      </c>
      <c r="I42" s="32" t="n">
        <f aca="false">E42*F42</f>
        <v>0</v>
      </c>
      <c r="J42" s="32" t="n">
        <f aca="false">K42-I42</f>
        <v>0</v>
      </c>
      <c r="K42" s="33" t="n">
        <f aca="false">E42*H42</f>
        <v>0</v>
      </c>
    </row>
    <row r="43" customFormat="false" ht="15.75" hidden="false" customHeight="false" outlineLevel="3" collapsed="false">
      <c r="A43" s="52"/>
      <c r="B43" s="53"/>
      <c r="C43" s="54"/>
      <c r="D43" s="55"/>
      <c r="E43" s="56"/>
      <c r="F43" s="57"/>
      <c r="G43" s="58"/>
      <c r="H43" s="59"/>
      <c r="I43" s="59"/>
      <c r="J43" s="59"/>
      <c r="K43" s="60"/>
    </row>
    <row r="44" customFormat="false" ht="15.75" hidden="false" customHeight="false" outlineLevel="3" collapsed="false">
      <c r="A44" s="52"/>
      <c r="B44" s="53"/>
      <c r="C44" s="54"/>
      <c r="D44" s="55"/>
      <c r="E44" s="61"/>
      <c r="F44" s="57"/>
      <c r="G44" s="58"/>
      <c r="H44" s="59"/>
      <c r="I44" s="59"/>
      <c r="J44" s="59"/>
      <c r="K44" s="60"/>
    </row>
    <row r="45" customFormat="false" ht="35.25" hidden="false" customHeight="true" outlineLevel="0" collapsed="false">
      <c r="A45" s="62" t="s">
        <v>82</v>
      </c>
      <c r="B45" s="62"/>
      <c r="C45" s="62"/>
      <c r="D45" s="62"/>
      <c r="E45" s="63"/>
      <c r="F45" s="64"/>
      <c r="G45" s="65"/>
      <c r="H45" s="65"/>
      <c r="I45" s="65" t="n">
        <f aca="false">I10+I38</f>
        <v>0</v>
      </c>
      <c r="J45" s="65" t="n">
        <f aca="false">J10+J38</f>
        <v>0</v>
      </c>
      <c r="K45" s="65" t="n">
        <f aca="false">K10+K38</f>
        <v>0</v>
      </c>
    </row>
    <row r="46" customFormat="false" ht="24" hidden="false" customHeight="true" outlineLevel="0" collapsed="false">
      <c r="A46" s="66" t="s">
        <v>83</v>
      </c>
      <c r="B46" s="66"/>
      <c r="C46" s="66"/>
      <c r="D46" s="66"/>
      <c r="E46" s="67"/>
      <c r="F46" s="67"/>
      <c r="G46" s="67"/>
      <c r="H46" s="67"/>
      <c r="I46" s="67"/>
      <c r="J46" s="67"/>
      <c r="K46" s="68"/>
    </row>
    <row r="47" s="73" customFormat="true" ht="15" hidden="false" customHeight="true" outlineLevel="0" collapsed="false">
      <c r="A47" s="69" t="n">
        <v>1</v>
      </c>
      <c r="B47" s="70" t="s">
        <v>84</v>
      </c>
      <c r="C47" s="70"/>
      <c r="D47" s="71" t="s">
        <v>85</v>
      </c>
      <c r="E47" s="71"/>
      <c r="F47" s="72"/>
      <c r="G47" s="72"/>
      <c r="H47" s="72"/>
      <c r="I47" s="72"/>
      <c r="J47" s="72"/>
      <c r="K47" s="72"/>
    </row>
    <row r="48" customFormat="false" ht="15" hidden="false" customHeight="true" outlineLevel="0" collapsed="false">
      <c r="A48" s="74" t="n">
        <v>2</v>
      </c>
      <c r="B48" s="75" t="s">
        <v>86</v>
      </c>
      <c r="C48" s="75"/>
      <c r="D48" s="76" t="s">
        <v>87</v>
      </c>
      <c r="E48" s="76"/>
      <c r="F48" s="77"/>
      <c r="G48" s="77"/>
      <c r="H48" s="77"/>
      <c r="I48" s="77"/>
      <c r="J48" s="77"/>
      <c r="K48" s="77"/>
    </row>
    <row r="49" customFormat="false" ht="15" hidden="false" customHeight="true" outlineLevel="0" collapsed="false">
      <c r="A49" s="74" t="n">
        <v>3</v>
      </c>
      <c r="B49" s="75" t="s">
        <v>88</v>
      </c>
      <c r="C49" s="75"/>
      <c r="D49" s="76" t="s">
        <v>89</v>
      </c>
      <c r="E49" s="76"/>
      <c r="F49" s="77"/>
      <c r="G49" s="77"/>
      <c r="H49" s="77"/>
      <c r="I49" s="77"/>
      <c r="J49" s="77"/>
      <c r="K49" s="77"/>
    </row>
    <row r="50" s="78" customFormat="true" ht="15" hidden="false" customHeight="true" outlineLevel="0" collapsed="false">
      <c r="A50" s="74" t="n">
        <v>4</v>
      </c>
      <c r="B50" s="75" t="s">
        <v>90</v>
      </c>
      <c r="C50" s="75"/>
      <c r="D50" s="76" t="s">
        <v>91</v>
      </c>
      <c r="E50" s="76"/>
      <c r="F50" s="77"/>
      <c r="G50" s="77"/>
      <c r="H50" s="77"/>
      <c r="I50" s="77"/>
      <c r="J50" s="77"/>
      <c r="K50" s="77"/>
    </row>
    <row r="51" s="78" customFormat="true" ht="15" hidden="false" customHeight="true" outlineLevel="0" collapsed="false">
      <c r="A51" s="74" t="n">
        <v>5</v>
      </c>
      <c r="B51" s="75" t="s">
        <v>92</v>
      </c>
      <c r="C51" s="75"/>
      <c r="D51" s="76" t="s">
        <v>93</v>
      </c>
      <c r="E51" s="76"/>
      <c r="F51" s="77"/>
      <c r="G51" s="77"/>
      <c r="H51" s="77"/>
      <c r="I51" s="77"/>
      <c r="J51" s="77"/>
      <c r="K51" s="77"/>
    </row>
    <row r="52" s="78" customFormat="true" ht="15.75" hidden="false" customHeight="false" outlineLevel="0" collapsed="false">
      <c r="A52" s="74" t="s">
        <v>34</v>
      </c>
      <c r="B52" s="75"/>
      <c r="C52" s="75"/>
      <c r="D52" s="76"/>
      <c r="E52" s="76"/>
      <c r="F52" s="77"/>
      <c r="G52" s="77"/>
      <c r="H52" s="77"/>
      <c r="I52" s="77"/>
      <c r="J52" s="77"/>
      <c r="K52" s="77"/>
    </row>
    <row r="53" customFormat="false" ht="15" hidden="false" customHeight="true" outlineLevel="0" collapsed="false">
      <c r="A53" s="74" t="n">
        <v>7</v>
      </c>
      <c r="B53" s="75" t="s">
        <v>94</v>
      </c>
      <c r="C53" s="75"/>
      <c r="D53" s="76" t="s">
        <v>95</v>
      </c>
      <c r="E53" s="76"/>
      <c r="F53" s="77"/>
      <c r="G53" s="77"/>
      <c r="H53" s="77"/>
      <c r="I53" s="77"/>
      <c r="J53" s="77"/>
      <c r="K53" s="77"/>
    </row>
    <row r="54" s="73" customFormat="true" ht="15" hidden="false" customHeight="true" outlineLevel="0" collapsed="false">
      <c r="A54" s="74" t="n">
        <v>8</v>
      </c>
      <c r="B54" s="75" t="s">
        <v>96</v>
      </c>
      <c r="C54" s="75"/>
      <c r="D54" s="76" t="s">
        <v>97</v>
      </c>
      <c r="E54" s="76"/>
      <c r="F54" s="77"/>
      <c r="G54" s="77"/>
      <c r="H54" s="77"/>
      <c r="I54" s="77"/>
      <c r="J54" s="77"/>
      <c r="K54" s="77"/>
    </row>
    <row r="55" customFormat="false" ht="15" hidden="false" customHeight="true" outlineLevel="0" collapsed="false">
      <c r="A55" s="74" t="n">
        <v>9</v>
      </c>
      <c r="B55" s="75" t="s">
        <v>98</v>
      </c>
      <c r="C55" s="75"/>
      <c r="D55" s="76" t="s">
        <v>99</v>
      </c>
      <c r="E55" s="76"/>
      <c r="F55" s="77"/>
      <c r="G55" s="77"/>
      <c r="H55" s="77"/>
      <c r="I55" s="77"/>
      <c r="J55" s="77"/>
      <c r="K55" s="77"/>
    </row>
    <row r="56" customFormat="false" ht="15.75" hidden="false" customHeight="false" outlineLevel="0" collapsed="false">
      <c r="A56" s="74" t="s">
        <v>44</v>
      </c>
      <c r="B56" s="75"/>
      <c r="C56" s="75"/>
      <c r="D56" s="76"/>
      <c r="E56" s="76"/>
      <c r="F56" s="77"/>
      <c r="G56" s="77"/>
      <c r="H56" s="77"/>
      <c r="I56" s="77"/>
      <c r="J56" s="77"/>
      <c r="K56" s="77"/>
    </row>
    <row r="57" s="78" customFormat="true" ht="28.15" hidden="false" customHeight="true" outlineLevel="0" collapsed="false">
      <c r="A57" s="74" t="n">
        <v>11</v>
      </c>
      <c r="B57" s="75" t="s">
        <v>100</v>
      </c>
      <c r="C57" s="75"/>
      <c r="D57" s="76" t="s">
        <v>101</v>
      </c>
      <c r="E57" s="76"/>
      <c r="F57" s="77"/>
      <c r="G57" s="77"/>
      <c r="H57" s="77"/>
      <c r="I57" s="77"/>
      <c r="J57" s="77"/>
      <c r="K57" s="77"/>
    </row>
    <row r="58" s="78" customFormat="true" ht="15" hidden="false" customHeight="true" outlineLevel="0" collapsed="false">
      <c r="A58" s="74" t="n">
        <v>12</v>
      </c>
      <c r="B58" s="75" t="s">
        <v>102</v>
      </c>
      <c r="C58" s="75"/>
      <c r="D58" s="76" t="s">
        <v>103</v>
      </c>
      <c r="E58" s="76"/>
      <c r="F58" s="77"/>
      <c r="G58" s="77"/>
      <c r="H58" s="77"/>
      <c r="I58" s="77"/>
      <c r="J58" s="77"/>
      <c r="K58" s="77"/>
    </row>
    <row r="59" s="78" customFormat="true" ht="15" hidden="false" customHeight="true" outlineLevel="0" collapsed="false">
      <c r="A59" s="74" t="n">
        <v>13</v>
      </c>
      <c r="B59" s="75" t="s">
        <v>104</v>
      </c>
      <c r="C59" s="75"/>
      <c r="D59" s="76" t="s">
        <v>105</v>
      </c>
      <c r="E59" s="76"/>
      <c r="F59" s="77"/>
      <c r="G59" s="77"/>
      <c r="H59" s="77"/>
      <c r="I59" s="77"/>
      <c r="J59" s="77"/>
      <c r="K59" s="77"/>
    </row>
    <row r="60" s="78" customFormat="true" ht="63" hidden="false" customHeight="true" outlineLevel="0" collapsed="false">
      <c r="A60" s="74" t="n">
        <v>14</v>
      </c>
      <c r="B60" s="75" t="s">
        <v>106</v>
      </c>
      <c r="C60" s="75"/>
      <c r="D60" s="76" t="s">
        <v>107</v>
      </c>
      <c r="E60" s="76"/>
      <c r="F60" s="77" t="s">
        <v>108</v>
      </c>
      <c r="G60" s="77"/>
      <c r="H60" s="77"/>
      <c r="I60" s="77"/>
      <c r="J60" s="77"/>
      <c r="K60" s="77"/>
    </row>
    <row r="61" s="78" customFormat="true" ht="15" hidden="false" customHeight="true" outlineLevel="0" collapsed="false">
      <c r="A61" s="74" t="n">
        <v>15</v>
      </c>
      <c r="B61" s="75" t="s">
        <v>109</v>
      </c>
      <c r="C61" s="75"/>
      <c r="D61" s="76" t="s">
        <v>110</v>
      </c>
      <c r="E61" s="76"/>
      <c r="F61" s="77"/>
      <c r="G61" s="77"/>
      <c r="H61" s="77"/>
      <c r="I61" s="77"/>
      <c r="J61" s="77"/>
      <c r="K61" s="77"/>
    </row>
    <row r="62" s="78" customFormat="true" ht="15" hidden="false" customHeight="true" outlineLevel="0" collapsed="false">
      <c r="A62" s="74" t="n">
        <v>16</v>
      </c>
      <c r="B62" s="75" t="s">
        <v>111</v>
      </c>
      <c r="C62" s="75"/>
      <c r="D62" s="76"/>
      <c r="E62" s="76"/>
      <c r="F62" s="77"/>
      <c r="G62" s="77"/>
      <c r="H62" s="77"/>
      <c r="I62" s="77"/>
      <c r="J62" s="77"/>
      <c r="K62" s="77"/>
    </row>
    <row r="63" s="78" customFormat="true" ht="15" hidden="false" customHeight="true" outlineLevel="0" collapsed="false">
      <c r="A63" s="74" t="n">
        <v>17</v>
      </c>
      <c r="B63" s="75" t="s">
        <v>112</v>
      </c>
      <c r="C63" s="75"/>
      <c r="D63" s="76"/>
      <c r="E63" s="76"/>
      <c r="F63" s="77"/>
      <c r="G63" s="77"/>
      <c r="H63" s="77"/>
      <c r="I63" s="77"/>
      <c r="J63" s="77"/>
      <c r="K63" s="77"/>
    </row>
    <row r="64" customFormat="false" ht="15" hidden="false" customHeight="true" outlineLevel="0" collapsed="false">
      <c r="A64" s="79" t="n">
        <v>18</v>
      </c>
      <c r="B64" s="80" t="s">
        <v>113</v>
      </c>
      <c r="C64" s="80"/>
      <c r="D64" s="81"/>
      <c r="E64" s="81"/>
      <c r="F64" s="82"/>
      <c r="G64" s="82"/>
      <c r="H64" s="82"/>
      <c r="I64" s="82"/>
      <c r="J64" s="82"/>
      <c r="K64" s="82"/>
    </row>
    <row r="66" customFormat="false" ht="15.75" hidden="false" customHeight="false" outlineLevel="0" collapsed="false">
      <c r="A66" s="83"/>
      <c r="B66" s="84" t="s">
        <v>114</v>
      </c>
    </row>
  </sheetData>
  <mergeCells count="74">
    <mergeCell ref="A2:K2"/>
    <mergeCell ref="A3:K3"/>
    <mergeCell ref="A4:K4"/>
    <mergeCell ref="A5:K5"/>
    <mergeCell ref="F6:G6"/>
    <mergeCell ref="H6:K6"/>
    <mergeCell ref="A7:A9"/>
    <mergeCell ref="B7:B9"/>
    <mergeCell ref="C7:C9"/>
    <mergeCell ref="D7:D9"/>
    <mergeCell ref="E7:E9"/>
    <mergeCell ref="F7:H8"/>
    <mergeCell ref="I7:K8"/>
    <mergeCell ref="A10:K10"/>
    <mergeCell ref="A26:K26"/>
    <mergeCell ref="A37:C37"/>
    <mergeCell ref="A38:C38"/>
    <mergeCell ref="A45:D45"/>
    <mergeCell ref="A46:D46"/>
    <mergeCell ref="E46:J46"/>
    <mergeCell ref="B47:C47"/>
    <mergeCell ref="D47:E47"/>
    <mergeCell ref="F47:K47"/>
    <mergeCell ref="B48:C48"/>
    <mergeCell ref="D48:E48"/>
    <mergeCell ref="F48:K48"/>
    <mergeCell ref="B49:C49"/>
    <mergeCell ref="D49:E49"/>
    <mergeCell ref="F49:K49"/>
    <mergeCell ref="B50:C50"/>
    <mergeCell ref="D50:E50"/>
    <mergeCell ref="F50:K50"/>
    <mergeCell ref="B51:C51"/>
    <mergeCell ref="D51:E51"/>
    <mergeCell ref="F51:K51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B55:C55"/>
    <mergeCell ref="D55:E55"/>
    <mergeCell ref="F55:K55"/>
    <mergeCell ref="B56:C56"/>
    <mergeCell ref="D56:E56"/>
    <mergeCell ref="F56:K56"/>
    <mergeCell ref="B57:C57"/>
    <mergeCell ref="D57:E57"/>
    <mergeCell ref="F57:K57"/>
    <mergeCell ref="B58:C58"/>
    <mergeCell ref="D58:E58"/>
    <mergeCell ref="F58:K58"/>
    <mergeCell ref="B59:C59"/>
    <mergeCell ref="D59:E59"/>
    <mergeCell ref="F59:K59"/>
    <mergeCell ref="B60:C60"/>
    <mergeCell ref="D60:E60"/>
    <mergeCell ref="F60:K60"/>
    <mergeCell ref="B61:C61"/>
    <mergeCell ref="D61:E61"/>
    <mergeCell ref="F61:K61"/>
    <mergeCell ref="B62:C62"/>
    <mergeCell ref="D62:E62"/>
    <mergeCell ref="F62:K62"/>
    <mergeCell ref="B63:C63"/>
    <mergeCell ref="D63:E63"/>
    <mergeCell ref="F63:K63"/>
    <mergeCell ref="B64:C64"/>
    <mergeCell ref="D64:E64"/>
    <mergeCell ref="F64:K64"/>
  </mergeCells>
  <printOptions headings="false" gridLines="false" gridLinesSet="true" horizontalCentered="false" verticalCentered="false"/>
  <pageMargins left="0.354166666666667" right="0.157638888888889" top="0.39375" bottom="0.393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9.04591836734694"/>
    <col collapsed="false" hidden="false" max="2" min="2" style="2" width="58.1836734693878"/>
    <col collapsed="false" hidden="false" max="3" min="3" style="3" width="20.5204081632653"/>
    <col collapsed="false" hidden="false" max="4" min="4" style="2" width="11.0714285714286"/>
    <col collapsed="false" hidden="false" max="5" min="5" style="2" width="18.2244897959184"/>
    <col collapsed="false" hidden="false" max="6" min="6" style="4" width="17.5510204081633"/>
    <col collapsed="false" hidden="false" max="7" min="7" style="4" width="17.0102040816327"/>
    <col collapsed="false" hidden="false" max="8" min="8" style="4" width="17.280612244898"/>
    <col collapsed="false" hidden="false" max="9" min="9" style="4" width="18.6275510204082"/>
    <col collapsed="false" hidden="false" max="10" min="10" style="4" width="24.4336734693878"/>
    <col collapsed="false" hidden="false" max="11" min="11" style="5" width="24.7040816326531"/>
    <col collapsed="false" hidden="false" max="1023" min="12" style="2" width="9.04591836734694"/>
    <col collapsed="false" hidden="false" max="1025" min="1024" style="0" width="11.3418367346939"/>
  </cols>
  <sheetData>
    <row r="1" customFormat="false" ht="26.25" hidden="false" customHeight="true" outlineLevel="0" collapsed="false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customFormat="false" ht="15" hidden="false" customHeight="true" outlineLevel="0" collapsed="false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customFormat="false" ht="17.45" hidden="false" customHeight="true" outlineLevel="0" collapsed="false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customFormat="false" ht="45" hidden="false" customHeight="true" outlineLevel="0" collapsed="false">
      <c r="A4" s="12" t="s">
        <v>115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customFormat="false" ht="15" hidden="false" customHeight="true" outlineLevel="0" collapsed="false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customFormat="false" ht="36.95" hidden="false" customHeight="true" outlineLevel="0" collapsed="false">
      <c r="A6" s="13"/>
      <c r="B6" s="13"/>
      <c r="C6" s="13"/>
      <c r="D6" s="13"/>
      <c r="E6" s="13"/>
      <c r="F6" s="14" t="s">
        <v>5</v>
      </c>
      <c r="G6" s="14"/>
      <c r="H6" s="15" t="s">
        <v>6</v>
      </c>
      <c r="I6" s="15"/>
      <c r="J6" s="15"/>
      <c r="K6" s="15"/>
    </row>
    <row r="7" customFormat="false" ht="32.25" hidden="false" customHeight="true" outlineLevel="0" collapsed="false">
      <c r="A7" s="16" t="s">
        <v>7</v>
      </c>
      <c r="B7" s="17" t="s">
        <v>8</v>
      </c>
      <c r="C7" s="17" t="s">
        <v>9</v>
      </c>
      <c r="D7" s="17" t="s">
        <v>10</v>
      </c>
      <c r="E7" s="18" t="s">
        <v>11</v>
      </c>
      <c r="F7" s="19" t="s">
        <v>12</v>
      </c>
      <c r="G7" s="19"/>
      <c r="H7" s="19"/>
      <c r="I7" s="20" t="s">
        <v>13</v>
      </c>
      <c r="J7" s="20"/>
      <c r="K7" s="20"/>
    </row>
    <row r="8" customFormat="false" ht="15.75" hidden="false" customHeight="true" outlineLevel="0" collapsed="false">
      <c r="A8" s="16"/>
      <c r="B8" s="17"/>
      <c r="C8" s="17"/>
      <c r="D8" s="17"/>
      <c r="E8" s="18"/>
      <c r="F8" s="19"/>
      <c r="G8" s="19"/>
      <c r="H8" s="19"/>
      <c r="I8" s="20"/>
      <c r="J8" s="20"/>
      <c r="K8" s="20"/>
    </row>
    <row r="9" customFormat="false" ht="36" hidden="false" customHeight="true" outlineLevel="0" collapsed="false">
      <c r="A9" s="16"/>
      <c r="B9" s="17"/>
      <c r="C9" s="17"/>
      <c r="D9" s="17"/>
      <c r="E9" s="18"/>
      <c r="F9" s="21" t="s">
        <v>14</v>
      </c>
      <c r="G9" s="22" t="s">
        <v>15</v>
      </c>
      <c r="H9" s="22" t="s">
        <v>16</v>
      </c>
      <c r="I9" s="22" t="s">
        <v>14</v>
      </c>
      <c r="J9" s="22" t="s">
        <v>15</v>
      </c>
      <c r="K9" s="22" t="s">
        <v>16</v>
      </c>
    </row>
    <row r="10" s="24" customFormat="true" ht="15" hidden="false" customHeight="true" outlineLevel="0" collapsed="false">
      <c r="A10" s="23" t="s">
        <v>17</v>
      </c>
      <c r="B10" s="23"/>
      <c r="C10" s="23"/>
      <c r="D10" s="23"/>
      <c r="E10" s="23"/>
      <c r="F10" s="23"/>
      <c r="G10" s="23"/>
      <c r="H10" s="23"/>
      <c r="I10" s="23" t="n">
        <f aca="false">SUM(G11:G25)</f>
        <v>0</v>
      </c>
      <c r="J10" s="23" t="n">
        <f aca="false">SUM(H11:H25)</f>
        <v>0</v>
      </c>
      <c r="K10" s="23" t="n">
        <f aca="false">SUM(I11:I25)</f>
        <v>0</v>
      </c>
    </row>
    <row r="11" customFormat="false" ht="17.25" hidden="false" customHeight="true" outlineLevel="0" collapsed="false">
      <c r="A11" s="25" t="s">
        <v>18</v>
      </c>
      <c r="B11" s="26" t="s">
        <v>19</v>
      </c>
      <c r="C11" s="27" t="s">
        <v>20</v>
      </c>
      <c r="D11" s="28" t="s">
        <v>21</v>
      </c>
      <c r="E11" s="29" t="n">
        <v>1</v>
      </c>
      <c r="F11" s="30"/>
      <c r="G11" s="31"/>
      <c r="H11" s="32" t="n">
        <f aca="false">F11+G11</f>
        <v>0</v>
      </c>
      <c r="I11" s="32" t="n">
        <f aca="false">E11*F11</f>
        <v>0</v>
      </c>
      <c r="J11" s="32" t="n">
        <f aca="false">K11-I11</f>
        <v>0</v>
      </c>
      <c r="K11" s="33" t="n">
        <f aca="false">E11*H11</f>
        <v>0</v>
      </c>
    </row>
    <row r="12" customFormat="false" ht="15.7" hidden="false" customHeight="false" outlineLevel="0" collapsed="false">
      <c r="A12" s="25" t="s">
        <v>22</v>
      </c>
      <c r="B12" s="26" t="s">
        <v>23</v>
      </c>
      <c r="C12" s="27" t="s">
        <v>24</v>
      </c>
      <c r="D12" s="28" t="s">
        <v>21</v>
      </c>
      <c r="E12" s="29" t="n">
        <v>1</v>
      </c>
      <c r="F12" s="30"/>
      <c r="G12" s="31"/>
      <c r="H12" s="32" t="n">
        <f aca="false">F12+G12</f>
        <v>0</v>
      </c>
      <c r="I12" s="32" t="n">
        <f aca="false">E12*F12</f>
        <v>0</v>
      </c>
      <c r="J12" s="32" t="n">
        <f aca="false">K12-I12</f>
        <v>0</v>
      </c>
      <c r="K12" s="33" t="n">
        <f aca="false">E12*H12</f>
        <v>0</v>
      </c>
    </row>
    <row r="13" customFormat="false" ht="29.95" hidden="false" customHeight="false" outlineLevel="0" collapsed="false">
      <c r="A13" s="25" t="s">
        <v>25</v>
      </c>
      <c r="B13" s="26" t="s">
        <v>26</v>
      </c>
      <c r="C13" s="27" t="s">
        <v>27</v>
      </c>
      <c r="D13" s="28" t="s">
        <v>21</v>
      </c>
      <c r="E13" s="29" t="n">
        <v>107</v>
      </c>
      <c r="F13" s="30"/>
      <c r="G13" s="31"/>
      <c r="H13" s="32" t="n">
        <f aca="false">F13+G13</f>
        <v>0</v>
      </c>
      <c r="I13" s="32" t="n">
        <f aca="false">E13*F13</f>
        <v>0</v>
      </c>
      <c r="J13" s="32" t="n">
        <f aca="false">K13-I13</f>
        <v>0</v>
      </c>
      <c r="K13" s="33" t="n">
        <f aca="false">E13*H13</f>
        <v>0</v>
      </c>
    </row>
    <row r="14" customFormat="false" ht="34.5" hidden="false" customHeight="true" outlineLevel="0" collapsed="false">
      <c r="A14" s="25" t="s">
        <v>28</v>
      </c>
      <c r="B14" s="26" t="s">
        <v>29</v>
      </c>
      <c r="C14" s="27" t="s">
        <v>30</v>
      </c>
      <c r="D14" s="28" t="s">
        <v>21</v>
      </c>
      <c r="E14" s="29" t="n">
        <v>36</v>
      </c>
      <c r="F14" s="30"/>
      <c r="G14" s="31"/>
      <c r="H14" s="32" t="n">
        <f aca="false">F14+G14</f>
        <v>0</v>
      </c>
      <c r="I14" s="32" t="n">
        <f aca="false">E14*F14</f>
        <v>0</v>
      </c>
      <c r="J14" s="32" t="n">
        <f aca="false">K14-I14</f>
        <v>0</v>
      </c>
      <c r="K14" s="33" t="n">
        <f aca="false">E14*H14</f>
        <v>0</v>
      </c>
    </row>
    <row r="15" customFormat="false" ht="29.95" hidden="false" customHeight="false" outlineLevel="0" collapsed="false">
      <c r="A15" s="25" t="s">
        <v>31</v>
      </c>
      <c r="B15" s="26" t="s">
        <v>32</v>
      </c>
      <c r="C15" s="27" t="s">
        <v>33</v>
      </c>
      <c r="D15" s="28" t="s">
        <v>21</v>
      </c>
      <c r="E15" s="29" t="n">
        <v>123</v>
      </c>
      <c r="F15" s="30"/>
      <c r="G15" s="31"/>
      <c r="H15" s="32" t="n">
        <f aca="false">F15+G15</f>
        <v>0</v>
      </c>
      <c r="I15" s="32" t="n">
        <f aca="false">E15*F15</f>
        <v>0</v>
      </c>
      <c r="J15" s="32" t="n">
        <f aca="false">K15-I15</f>
        <v>0</v>
      </c>
      <c r="K15" s="33" t="n">
        <f aca="false">E15*H15</f>
        <v>0</v>
      </c>
    </row>
    <row r="16" customFormat="false" ht="29.95" hidden="false" customHeight="false" outlineLevel="0" collapsed="false">
      <c r="A16" s="25" t="s">
        <v>34</v>
      </c>
      <c r="B16" s="26" t="s">
        <v>35</v>
      </c>
      <c r="C16" s="27" t="s">
        <v>36</v>
      </c>
      <c r="D16" s="28" t="s">
        <v>21</v>
      </c>
      <c r="E16" s="29" t="n">
        <v>1</v>
      </c>
      <c r="F16" s="30"/>
      <c r="G16" s="31"/>
      <c r="H16" s="32" t="n">
        <f aca="false">F16+G16</f>
        <v>0</v>
      </c>
      <c r="I16" s="32" t="n">
        <f aca="false">E16*F16</f>
        <v>0</v>
      </c>
      <c r="J16" s="32" t="n">
        <f aca="false">K16-I16</f>
        <v>0</v>
      </c>
      <c r="K16" s="33" t="n">
        <f aca="false">E16*H16</f>
        <v>0</v>
      </c>
    </row>
    <row r="17" customFormat="false" ht="15.7" hidden="false" customHeight="false" outlineLevel="0" collapsed="false">
      <c r="A17" s="25" t="s">
        <v>37</v>
      </c>
      <c r="B17" s="26" t="s">
        <v>38</v>
      </c>
      <c r="C17" s="27" t="s">
        <v>39</v>
      </c>
      <c r="D17" s="28" t="s">
        <v>21</v>
      </c>
      <c r="E17" s="29" t="n">
        <v>2</v>
      </c>
      <c r="F17" s="30"/>
      <c r="G17" s="31"/>
      <c r="H17" s="32" t="n">
        <f aca="false">F17+G17</f>
        <v>0</v>
      </c>
      <c r="I17" s="32" t="n">
        <f aca="false">E17*F17</f>
        <v>0</v>
      </c>
      <c r="J17" s="32" t="n">
        <f aca="false">K17-I17</f>
        <v>0</v>
      </c>
      <c r="K17" s="33" t="n">
        <f aca="false">E17*H17</f>
        <v>0</v>
      </c>
    </row>
    <row r="18" customFormat="false" ht="15.7" hidden="false" customHeight="false" outlineLevel="0" collapsed="false">
      <c r="A18" s="25" t="s">
        <v>40</v>
      </c>
      <c r="B18" s="26" t="s">
        <v>38</v>
      </c>
      <c r="C18" s="27" t="s">
        <v>41</v>
      </c>
      <c r="D18" s="28" t="s">
        <v>21</v>
      </c>
      <c r="E18" s="29" t="n">
        <v>2</v>
      </c>
      <c r="F18" s="30"/>
      <c r="G18" s="31"/>
      <c r="H18" s="32" t="n">
        <f aca="false">F18+G18</f>
        <v>0</v>
      </c>
      <c r="I18" s="32" t="n">
        <f aca="false">E18*F18</f>
        <v>0</v>
      </c>
      <c r="J18" s="32" t="n">
        <f aca="false">K18-I18</f>
        <v>0</v>
      </c>
      <c r="K18" s="33" t="n">
        <f aca="false">E18*H18</f>
        <v>0</v>
      </c>
    </row>
    <row r="19" customFormat="false" ht="15.7" hidden="false" customHeight="false" outlineLevel="0" collapsed="false">
      <c r="A19" s="25" t="s">
        <v>42</v>
      </c>
      <c r="B19" s="26" t="s">
        <v>38</v>
      </c>
      <c r="C19" s="27" t="s">
        <v>43</v>
      </c>
      <c r="D19" s="28" t="s">
        <v>21</v>
      </c>
      <c r="E19" s="29" t="n">
        <v>1</v>
      </c>
      <c r="F19" s="30"/>
      <c r="G19" s="31"/>
      <c r="H19" s="32" t="n">
        <f aca="false">F19+G19</f>
        <v>0</v>
      </c>
      <c r="I19" s="32" t="n">
        <f aca="false">E19*F19</f>
        <v>0</v>
      </c>
      <c r="J19" s="32" t="n">
        <f aca="false">K19-I19</f>
        <v>0</v>
      </c>
      <c r="K19" s="33" t="n">
        <f aca="false">E19*H19</f>
        <v>0</v>
      </c>
    </row>
    <row r="20" customFormat="false" ht="15.7" hidden="false" customHeight="false" outlineLevel="0" collapsed="false">
      <c r="A20" s="25" t="s">
        <v>44</v>
      </c>
      <c r="B20" s="26" t="s">
        <v>45</v>
      </c>
      <c r="C20" s="27" t="s">
        <v>46</v>
      </c>
      <c r="D20" s="28" t="s">
        <v>21</v>
      </c>
      <c r="E20" s="29" t="n">
        <v>9</v>
      </c>
      <c r="F20" s="30"/>
      <c r="G20" s="31"/>
      <c r="H20" s="32" t="n">
        <f aca="false">F20+G20</f>
        <v>0</v>
      </c>
      <c r="I20" s="32" t="n">
        <f aca="false">E20*F20</f>
        <v>0</v>
      </c>
      <c r="J20" s="32" t="n">
        <f aca="false">K20-I20</f>
        <v>0</v>
      </c>
      <c r="K20" s="33" t="n">
        <f aca="false">E20*H20</f>
        <v>0</v>
      </c>
    </row>
    <row r="21" customFormat="false" ht="15.7" hidden="false" customHeight="false" outlineLevel="0" collapsed="false">
      <c r="A21" s="25" t="s">
        <v>47</v>
      </c>
      <c r="B21" s="26" t="s">
        <v>48</v>
      </c>
      <c r="C21" s="27" t="s">
        <v>49</v>
      </c>
      <c r="D21" s="28" t="s">
        <v>21</v>
      </c>
      <c r="E21" s="29" t="n">
        <v>39</v>
      </c>
      <c r="F21" s="30"/>
      <c r="G21" s="31"/>
      <c r="H21" s="32" t="n">
        <f aca="false">F21+G21</f>
        <v>0</v>
      </c>
      <c r="I21" s="32" t="n">
        <f aca="false">E21*F21</f>
        <v>0</v>
      </c>
      <c r="J21" s="32" t="n">
        <f aca="false">K21-I21</f>
        <v>0</v>
      </c>
      <c r="K21" s="33" t="n">
        <f aca="false">E21*H21</f>
        <v>0</v>
      </c>
    </row>
    <row r="22" customFormat="false" ht="44.2" hidden="false" customHeight="false" outlineLevel="0" collapsed="false">
      <c r="A22" s="25" t="s">
        <v>50</v>
      </c>
      <c r="B22" s="26" t="s">
        <v>51</v>
      </c>
      <c r="C22" s="27" t="s">
        <v>52</v>
      </c>
      <c r="D22" s="28" t="s">
        <v>21</v>
      </c>
      <c r="E22" s="29" t="n">
        <v>1</v>
      </c>
      <c r="F22" s="30"/>
      <c r="G22" s="31"/>
      <c r="H22" s="32" t="n">
        <f aca="false">F22+G22</f>
        <v>0</v>
      </c>
      <c r="I22" s="32" t="n">
        <f aca="false">E22*F22</f>
        <v>0</v>
      </c>
      <c r="J22" s="32" t="n">
        <f aca="false">K22-I22</f>
        <v>0</v>
      </c>
      <c r="K22" s="33" t="n">
        <f aca="false">E22*H22</f>
        <v>0</v>
      </c>
    </row>
    <row r="23" customFormat="false" ht="15.7" hidden="false" customHeight="false" outlineLevel="0" collapsed="false">
      <c r="A23" s="25" t="s">
        <v>53</v>
      </c>
      <c r="B23" s="26" t="s">
        <v>54</v>
      </c>
      <c r="C23" s="27" t="s">
        <v>55</v>
      </c>
      <c r="D23" s="28" t="s">
        <v>21</v>
      </c>
      <c r="E23" s="29" t="n">
        <v>1</v>
      </c>
      <c r="F23" s="30"/>
      <c r="G23" s="31"/>
      <c r="H23" s="32" t="n">
        <f aca="false">F23+G23</f>
        <v>0</v>
      </c>
      <c r="I23" s="32" t="n">
        <f aca="false">E23*F23</f>
        <v>0</v>
      </c>
      <c r="J23" s="32" t="n">
        <f aca="false">K23-I23</f>
        <v>0</v>
      </c>
      <c r="K23" s="33" t="n">
        <f aca="false">E23*H23</f>
        <v>0</v>
      </c>
    </row>
    <row r="24" customFormat="false" ht="15.7" hidden="false" customHeight="false" outlineLevel="0" collapsed="false">
      <c r="A24" s="25" t="s">
        <v>56</v>
      </c>
      <c r="B24" s="26" t="s">
        <v>57</v>
      </c>
      <c r="C24" s="27" t="s">
        <v>58</v>
      </c>
      <c r="D24" s="28" t="s">
        <v>21</v>
      </c>
      <c r="E24" s="29" t="n">
        <v>4</v>
      </c>
      <c r="F24" s="30"/>
      <c r="G24" s="31"/>
      <c r="H24" s="32" t="n">
        <f aca="false">F24+G24</f>
        <v>0</v>
      </c>
      <c r="I24" s="32" t="n">
        <f aca="false">E24*F24</f>
        <v>0</v>
      </c>
      <c r="J24" s="32" t="n">
        <f aca="false">K24-I24</f>
        <v>0</v>
      </c>
      <c r="K24" s="33" t="n">
        <f aca="false">E24*H24</f>
        <v>0</v>
      </c>
    </row>
    <row r="25" customFormat="false" ht="15.7" hidden="false" customHeight="false" outlineLevel="0" collapsed="false">
      <c r="A25" s="25" t="s">
        <v>59</v>
      </c>
      <c r="B25" s="26" t="s">
        <v>60</v>
      </c>
      <c r="C25" s="27" t="s">
        <v>61</v>
      </c>
      <c r="D25" s="28" t="s">
        <v>21</v>
      </c>
      <c r="E25" s="29" t="n">
        <v>1</v>
      </c>
      <c r="F25" s="30"/>
      <c r="G25" s="31"/>
      <c r="H25" s="32" t="n">
        <f aca="false">F25+G25</f>
        <v>0</v>
      </c>
      <c r="I25" s="32" t="n">
        <f aca="false">E25*F25</f>
        <v>0</v>
      </c>
      <c r="J25" s="32" t="n">
        <f aca="false">K25-I25</f>
        <v>0</v>
      </c>
      <c r="K25" s="33" t="n">
        <f aca="false">E25*H25</f>
        <v>0</v>
      </c>
    </row>
    <row r="26" customFormat="false" ht="15.7" hidden="false" customHeight="true" outlineLevel="0" collapsed="false">
      <c r="A26" s="23" t="s">
        <v>62</v>
      </c>
      <c r="B26" s="23"/>
      <c r="C26" s="23"/>
      <c r="D26" s="23" t="s">
        <v>21</v>
      </c>
      <c r="E26" s="23"/>
      <c r="F26" s="23"/>
      <c r="G26" s="23"/>
      <c r="H26" s="23" t="n">
        <f aca="false">F26+G26</f>
        <v>0</v>
      </c>
      <c r="I26" s="23" t="n">
        <f aca="false">E26*F26</f>
        <v>0</v>
      </c>
      <c r="J26" s="23" t="n">
        <f aca="false">K26-I26</f>
        <v>0</v>
      </c>
      <c r="K26" s="23" t="n">
        <f aca="false">E26*H26</f>
        <v>0</v>
      </c>
    </row>
    <row r="27" customFormat="false" ht="29.95" hidden="false" customHeight="false" outlineLevel="0" collapsed="false">
      <c r="A27" s="25" t="s">
        <v>18</v>
      </c>
      <c r="B27" s="26" t="s">
        <v>63</v>
      </c>
      <c r="C27" s="34" t="s">
        <v>64</v>
      </c>
      <c r="D27" s="28" t="s">
        <v>65</v>
      </c>
      <c r="E27" s="29" t="n">
        <v>800</v>
      </c>
      <c r="F27" s="30"/>
      <c r="G27" s="31"/>
      <c r="H27" s="32" t="n">
        <f aca="false">F27+G27</f>
        <v>0</v>
      </c>
      <c r="I27" s="32" t="n">
        <f aca="false">E27*F27</f>
        <v>0</v>
      </c>
      <c r="J27" s="32" t="n">
        <f aca="false">K27-I27</f>
        <v>0</v>
      </c>
      <c r="K27" s="33" t="n">
        <f aca="false">E27*H27</f>
        <v>0</v>
      </c>
    </row>
    <row r="28" customFormat="false" ht="29.95" hidden="false" customHeight="false" outlineLevel="0" collapsed="false">
      <c r="A28" s="25" t="s">
        <v>22</v>
      </c>
      <c r="B28" s="26" t="s">
        <v>63</v>
      </c>
      <c r="C28" s="34" t="s">
        <v>66</v>
      </c>
      <c r="D28" s="28" t="s">
        <v>65</v>
      </c>
      <c r="E28" s="29" t="n">
        <v>250</v>
      </c>
      <c r="F28" s="30"/>
      <c r="G28" s="31"/>
      <c r="H28" s="32" t="n">
        <f aca="false">F28+G28</f>
        <v>0</v>
      </c>
      <c r="I28" s="32" t="n">
        <f aca="false">E28*F28</f>
        <v>0</v>
      </c>
      <c r="J28" s="32" t="n">
        <f aca="false">K28-I28</f>
        <v>0</v>
      </c>
      <c r="K28" s="33" t="n">
        <f aca="false">E28*H28</f>
        <v>0</v>
      </c>
    </row>
    <row r="29" customFormat="false" ht="15.7" hidden="false" customHeight="false" outlineLevel="0" collapsed="false">
      <c r="A29" s="25" t="s">
        <v>25</v>
      </c>
      <c r="B29" s="26" t="s">
        <v>67</v>
      </c>
      <c r="C29" s="34" t="n">
        <v>11631</v>
      </c>
      <c r="D29" s="28" t="s">
        <v>65</v>
      </c>
      <c r="E29" s="29" t="n">
        <v>20</v>
      </c>
      <c r="F29" s="30"/>
      <c r="G29" s="31"/>
      <c r="H29" s="32" t="n">
        <f aca="false">F29+G29</f>
        <v>0</v>
      </c>
      <c r="I29" s="32" t="n">
        <f aca="false">E29*F29</f>
        <v>0</v>
      </c>
      <c r="J29" s="32" t="n">
        <f aca="false">K29-I29</f>
        <v>0</v>
      </c>
      <c r="K29" s="33" t="n">
        <f aca="false">E29*H29</f>
        <v>0</v>
      </c>
    </row>
    <row r="30" customFormat="false" ht="15.7" hidden="false" customHeight="false" outlineLevel="0" collapsed="false">
      <c r="A30" s="25" t="s">
        <v>28</v>
      </c>
      <c r="B30" s="26" t="s">
        <v>68</v>
      </c>
      <c r="C30" s="34" t="s">
        <v>69</v>
      </c>
      <c r="D30" s="28" t="s">
        <v>21</v>
      </c>
      <c r="E30" s="29" t="n">
        <v>40</v>
      </c>
      <c r="F30" s="30"/>
      <c r="G30" s="31"/>
      <c r="H30" s="32" t="n">
        <f aca="false">F30+G30</f>
        <v>0</v>
      </c>
      <c r="I30" s="32" t="n">
        <f aca="false">E30*F30</f>
        <v>0</v>
      </c>
      <c r="J30" s="32" t="n">
        <f aca="false">K30-I30</f>
        <v>0</v>
      </c>
      <c r="K30" s="33" t="n">
        <f aca="false">E30*H30</f>
        <v>0</v>
      </c>
    </row>
    <row r="31" customFormat="false" ht="15.7" hidden="false" customHeight="false" outlineLevel="0" collapsed="false">
      <c r="A31" s="25" t="s">
        <v>31</v>
      </c>
      <c r="B31" s="26" t="s">
        <v>70</v>
      </c>
      <c r="C31" s="34" t="n">
        <v>1440</v>
      </c>
      <c r="D31" s="28" t="s">
        <v>21</v>
      </c>
      <c r="E31" s="29" t="n">
        <v>9</v>
      </c>
      <c r="F31" s="30"/>
      <c r="G31" s="31"/>
      <c r="H31" s="32" t="n">
        <f aca="false">F31+G31</f>
        <v>0</v>
      </c>
      <c r="I31" s="32" t="n">
        <f aca="false">E31*F31</f>
        <v>0</v>
      </c>
      <c r="J31" s="32" t="n">
        <f aca="false">K31-I31</f>
        <v>0</v>
      </c>
      <c r="K31" s="33" t="n">
        <f aca="false">E31*H31</f>
        <v>0</v>
      </c>
    </row>
    <row r="32" customFormat="false" ht="15.7" hidden="false" customHeight="false" outlineLevel="0" collapsed="false">
      <c r="A32" s="25" t="s">
        <v>34</v>
      </c>
      <c r="B32" s="26" t="s">
        <v>71</v>
      </c>
      <c r="C32" s="34" t="s">
        <v>72</v>
      </c>
      <c r="D32" s="28" t="s">
        <v>21</v>
      </c>
      <c r="E32" s="29" t="n">
        <v>27</v>
      </c>
      <c r="F32" s="30"/>
      <c r="G32" s="31"/>
      <c r="H32" s="32" t="n">
        <f aca="false">F32+G32</f>
        <v>0</v>
      </c>
      <c r="I32" s="32" t="n">
        <f aca="false">E32*F32</f>
        <v>0</v>
      </c>
      <c r="J32" s="32" t="n">
        <f aca="false">K32-I32</f>
        <v>0</v>
      </c>
      <c r="K32" s="33" t="n">
        <f aca="false">E32*H32</f>
        <v>0</v>
      </c>
    </row>
    <row r="33" customFormat="false" ht="15.7" hidden="false" customHeight="false" outlineLevel="0" collapsed="false">
      <c r="A33" s="25" t="s">
        <v>37</v>
      </c>
      <c r="B33" s="26" t="s">
        <v>73</v>
      </c>
      <c r="C33" s="34" t="s">
        <v>74</v>
      </c>
      <c r="D33" s="28" t="s">
        <v>65</v>
      </c>
      <c r="E33" s="29" t="n">
        <v>10</v>
      </c>
      <c r="F33" s="30"/>
      <c r="G33" s="31"/>
      <c r="H33" s="32" t="n">
        <f aca="false">F33+G33</f>
        <v>0</v>
      </c>
      <c r="I33" s="32" t="n">
        <f aca="false">E33*F33</f>
        <v>0</v>
      </c>
      <c r="J33" s="32" t="n">
        <f aca="false">K33-I33</f>
        <v>0</v>
      </c>
      <c r="K33" s="33" t="n">
        <f aca="false">E33*H33</f>
        <v>0</v>
      </c>
    </row>
    <row r="34" customFormat="false" ht="15.7" hidden="false" customHeight="false" outlineLevel="0" collapsed="false">
      <c r="A34" s="25" t="s">
        <v>40</v>
      </c>
      <c r="B34" s="26" t="s">
        <v>75</v>
      </c>
      <c r="C34" s="34" t="s">
        <v>76</v>
      </c>
      <c r="D34" s="28" t="s">
        <v>65</v>
      </c>
      <c r="E34" s="29" t="n">
        <v>4</v>
      </c>
      <c r="F34" s="30"/>
      <c r="G34" s="31"/>
      <c r="H34" s="32" t="n">
        <f aca="false">F34+G34</f>
        <v>0</v>
      </c>
      <c r="I34" s="32" t="n">
        <f aca="false">E34*F34</f>
        <v>0</v>
      </c>
      <c r="J34" s="32" t="n">
        <f aca="false">K34-I34</f>
        <v>0</v>
      </c>
      <c r="K34" s="33" t="n">
        <f aca="false">E34*H34</f>
        <v>0</v>
      </c>
    </row>
    <row r="35" customFormat="false" ht="15.7" hidden="false" customHeight="false" outlineLevel="0" collapsed="false">
      <c r="A35" s="25" t="s">
        <v>42</v>
      </c>
      <c r="B35" s="26" t="s">
        <v>77</v>
      </c>
      <c r="C35" s="34" t="s">
        <v>78</v>
      </c>
      <c r="D35" s="28" t="s">
        <v>21</v>
      </c>
      <c r="E35" s="29" t="n">
        <v>5</v>
      </c>
      <c r="F35" s="35"/>
      <c r="G35" s="36"/>
      <c r="H35" s="32" t="n">
        <f aca="false">F35+G35</f>
        <v>0</v>
      </c>
      <c r="I35" s="32" t="n">
        <f aca="false">E35*F35</f>
        <v>0</v>
      </c>
      <c r="J35" s="32" t="n">
        <f aca="false">K35-I35</f>
        <v>0</v>
      </c>
      <c r="K35" s="33" t="n">
        <f aca="false">E35*H35</f>
        <v>0</v>
      </c>
    </row>
    <row r="36" customFormat="false" ht="15.7" hidden="false" customHeight="false" outlineLevel="0" collapsed="false">
      <c r="A36" s="25" t="s">
        <v>44</v>
      </c>
      <c r="B36" s="26" t="s">
        <v>79</v>
      </c>
      <c r="C36" s="34"/>
      <c r="D36" s="28" t="s">
        <v>80</v>
      </c>
      <c r="E36" s="29" t="n">
        <v>3</v>
      </c>
      <c r="F36" s="35"/>
      <c r="G36" s="36"/>
      <c r="H36" s="32" t="n">
        <f aca="false">F36+G36</f>
        <v>0</v>
      </c>
      <c r="I36" s="32" t="n">
        <f aca="false">E36*F36</f>
        <v>0</v>
      </c>
      <c r="J36" s="32" t="n">
        <f aca="false">K36-I36</f>
        <v>0</v>
      </c>
      <c r="K36" s="33" t="n">
        <f aca="false">E36*H36</f>
        <v>0</v>
      </c>
    </row>
    <row r="37" customFormat="false" ht="15" hidden="false" customHeight="false" outlineLevel="0" collapsed="false">
      <c r="A37" s="37"/>
      <c r="B37" s="37"/>
      <c r="C37" s="37"/>
      <c r="D37" s="38"/>
      <c r="E37" s="39"/>
      <c r="F37" s="40"/>
      <c r="G37" s="41"/>
      <c r="H37" s="41"/>
      <c r="I37" s="41"/>
      <c r="J37" s="41"/>
      <c r="K37" s="42" t="n">
        <f aca="false">SUM(K11:K25,K27:K36)</f>
        <v>0</v>
      </c>
    </row>
    <row r="38" customFormat="false" ht="15.95" hidden="false" customHeight="true" outlineLevel="0" collapsed="false">
      <c r="A38" s="43" t="s">
        <v>81</v>
      </c>
      <c r="B38" s="43"/>
      <c r="C38" s="43"/>
      <c r="D38" s="44"/>
      <c r="E38" s="45"/>
      <c r="F38" s="46"/>
      <c r="G38" s="47"/>
      <c r="H38" s="48"/>
      <c r="I38" s="48" t="n">
        <f aca="false">SUM(I39:I42)</f>
        <v>0</v>
      </c>
      <c r="J38" s="48" t="n">
        <f aca="false">SUM(J39:J42)</f>
        <v>0</v>
      </c>
      <c r="K38" s="48" t="n">
        <f aca="false">SUM(K39:K42)</f>
        <v>0</v>
      </c>
    </row>
    <row r="39" customFormat="false" ht="15" hidden="false" customHeight="false" outlineLevel="0" collapsed="false">
      <c r="A39" s="25"/>
      <c r="B39" s="49"/>
      <c r="C39" s="34"/>
      <c r="D39" s="50"/>
      <c r="E39" s="50"/>
      <c r="F39" s="50"/>
      <c r="G39" s="51"/>
      <c r="H39" s="32" t="n">
        <f aca="false">F39+G39</f>
        <v>0</v>
      </c>
      <c r="I39" s="32" t="n">
        <f aca="false">E39*F39</f>
        <v>0</v>
      </c>
      <c r="J39" s="32" t="n">
        <f aca="false">K39-I39</f>
        <v>0</v>
      </c>
      <c r="K39" s="33" t="n">
        <f aca="false">E39*H39</f>
        <v>0</v>
      </c>
    </row>
    <row r="40" customFormat="false" ht="15" hidden="false" customHeight="false" outlineLevel="0" collapsed="false">
      <c r="A40" s="25"/>
      <c r="B40" s="49"/>
      <c r="C40" s="34"/>
      <c r="D40" s="50"/>
      <c r="E40" s="50"/>
      <c r="F40" s="50"/>
      <c r="G40" s="51"/>
      <c r="H40" s="32" t="n">
        <f aca="false">F40+G40</f>
        <v>0</v>
      </c>
      <c r="I40" s="32" t="n">
        <f aca="false">E40*F40</f>
        <v>0</v>
      </c>
      <c r="J40" s="32" t="n">
        <f aca="false">K40-I40</f>
        <v>0</v>
      </c>
      <c r="K40" s="33" t="n">
        <f aca="false">E40*H40</f>
        <v>0</v>
      </c>
    </row>
    <row r="41" customFormat="false" ht="15" hidden="false" customHeight="false" outlineLevel="0" collapsed="false">
      <c r="A41" s="25"/>
      <c r="B41" s="49"/>
      <c r="C41" s="34"/>
      <c r="D41" s="50"/>
      <c r="E41" s="50"/>
      <c r="F41" s="50"/>
      <c r="G41" s="51"/>
      <c r="H41" s="32" t="n">
        <f aca="false">F41+G41</f>
        <v>0</v>
      </c>
      <c r="I41" s="32" t="n">
        <f aca="false">E41*F41</f>
        <v>0</v>
      </c>
      <c r="J41" s="32" t="n">
        <f aca="false">K41-I41</f>
        <v>0</v>
      </c>
      <c r="K41" s="33" t="n">
        <f aca="false">E41*H41</f>
        <v>0</v>
      </c>
    </row>
    <row r="42" customFormat="false" ht="15" hidden="false" customHeight="false" outlineLevel="0" collapsed="false">
      <c r="A42" s="25"/>
      <c r="B42" s="49"/>
      <c r="C42" s="34"/>
      <c r="D42" s="50"/>
      <c r="E42" s="50"/>
      <c r="F42" s="50"/>
      <c r="G42" s="51"/>
      <c r="H42" s="32" t="n">
        <f aca="false">F42+G42</f>
        <v>0</v>
      </c>
      <c r="I42" s="32" t="n">
        <f aca="false">E42*F42</f>
        <v>0</v>
      </c>
      <c r="J42" s="32" t="n">
        <f aca="false">K42-I42</f>
        <v>0</v>
      </c>
      <c r="K42" s="33" t="n">
        <f aca="false">E42*H42</f>
        <v>0</v>
      </c>
    </row>
    <row r="43" customFormat="false" ht="15" hidden="false" customHeight="false" outlineLevel="0" collapsed="false">
      <c r="A43" s="52"/>
      <c r="B43" s="53"/>
      <c r="C43" s="54"/>
      <c r="D43" s="55"/>
      <c r="E43" s="56"/>
      <c r="F43" s="57"/>
      <c r="G43" s="58"/>
      <c r="H43" s="59"/>
      <c r="I43" s="59"/>
      <c r="J43" s="59"/>
      <c r="K43" s="60"/>
    </row>
    <row r="44" customFormat="false" ht="15" hidden="false" customHeight="false" outlineLevel="0" collapsed="false">
      <c r="A44" s="52"/>
      <c r="B44" s="53"/>
      <c r="C44" s="54"/>
      <c r="D44" s="55"/>
      <c r="E44" s="61"/>
      <c r="F44" s="57"/>
      <c r="G44" s="58"/>
      <c r="H44" s="59"/>
      <c r="I44" s="59"/>
      <c r="J44" s="59"/>
      <c r="K44" s="60"/>
    </row>
    <row r="45" customFormat="false" ht="35.25" hidden="false" customHeight="true" outlineLevel="0" collapsed="false">
      <c r="A45" s="62" t="s">
        <v>82</v>
      </c>
      <c r="B45" s="62"/>
      <c r="C45" s="62"/>
      <c r="D45" s="62"/>
      <c r="E45" s="63"/>
      <c r="F45" s="64"/>
      <c r="G45" s="65"/>
      <c r="H45" s="65"/>
      <c r="I45" s="65" t="n">
        <f aca="false">I10+I38</f>
        <v>0</v>
      </c>
      <c r="J45" s="65" t="n">
        <f aca="false">J10+J38</f>
        <v>0</v>
      </c>
      <c r="K45" s="65" t="n">
        <f aca="false">K10+K38</f>
        <v>0</v>
      </c>
    </row>
    <row r="46" customFormat="false" ht="24" hidden="false" customHeight="true" outlineLevel="0" collapsed="false">
      <c r="A46" s="66" t="s">
        <v>83</v>
      </c>
      <c r="B46" s="66"/>
      <c r="C46" s="66"/>
      <c r="D46" s="66"/>
      <c r="E46" s="67"/>
      <c r="F46" s="67"/>
      <c r="G46" s="67"/>
      <c r="H46" s="67"/>
      <c r="I46" s="67"/>
      <c r="J46" s="67"/>
      <c r="K46" s="68"/>
    </row>
    <row r="47" s="73" customFormat="true" ht="15" hidden="false" customHeight="true" outlineLevel="0" collapsed="false">
      <c r="A47" s="69" t="n">
        <v>1</v>
      </c>
      <c r="B47" s="70" t="s">
        <v>84</v>
      </c>
      <c r="C47" s="70"/>
      <c r="D47" s="71" t="s">
        <v>85</v>
      </c>
      <c r="E47" s="71"/>
      <c r="F47" s="72"/>
      <c r="G47" s="72"/>
      <c r="H47" s="72"/>
      <c r="I47" s="72"/>
      <c r="J47" s="72"/>
      <c r="K47" s="72"/>
    </row>
    <row r="48" customFormat="false" ht="15" hidden="false" customHeight="true" outlineLevel="0" collapsed="false">
      <c r="A48" s="74" t="n">
        <v>2</v>
      </c>
      <c r="B48" s="75" t="s">
        <v>86</v>
      </c>
      <c r="C48" s="75"/>
      <c r="D48" s="76" t="s">
        <v>87</v>
      </c>
      <c r="E48" s="76"/>
      <c r="F48" s="77"/>
      <c r="G48" s="77"/>
      <c r="H48" s="77"/>
      <c r="I48" s="77"/>
      <c r="J48" s="77"/>
      <c r="K48" s="77"/>
    </row>
    <row r="49" customFormat="false" ht="15" hidden="false" customHeight="true" outlineLevel="0" collapsed="false">
      <c r="A49" s="74" t="n">
        <v>3</v>
      </c>
      <c r="B49" s="75" t="s">
        <v>88</v>
      </c>
      <c r="C49" s="75"/>
      <c r="D49" s="76" t="s">
        <v>89</v>
      </c>
      <c r="E49" s="76"/>
      <c r="F49" s="77"/>
      <c r="G49" s="77"/>
      <c r="H49" s="77"/>
      <c r="I49" s="77"/>
      <c r="J49" s="77"/>
      <c r="K49" s="77"/>
    </row>
    <row r="50" s="78" customFormat="true" ht="15" hidden="false" customHeight="true" outlineLevel="0" collapsed="false">
      <c r="A50" s="74" t="n">
        <v>4</v>
      </c>
      <c r="B50" s="75" t="s">
        <v>90</v>
      </c>
      <c r="C50" s="75"/>
      <c r="D50" s="76" t="s">
        <v>91</v>
      </c>
      <c r="E50" s="76"/>
      <c r="F50" s="77"/>
      <c r="G50" s="77"/>
      <c r="H50" s="77"/>
      <c r="I50" s="77"/>
      <c r="J50" s="77"/>
      <c r="K50" s="77"/>
    </row>
    <row r="51" s="78" customFormat="true" ht="15" hidden="false" customHeight="true" outlineLevel="0" collapsed="false">
      <c r="A51" s="74" t="n">
        <v>5</v>
      </c>
      <c r="B51" s="75" t="s">
        <v>92</v>
      </c>
      <c r="C51" s="75"/>
      <c r="D51" s="76" t="s">
        <v>93</v>
      </c>
      <c r="E51" s="76"/>
      <c r="F51" s="77"/>
      <c r="G51" s="77"/>
      <c r="H51" s="77"/>
      <c r="I51" s="77"/>
      <c r="J51" s="77"/>
      <c r="K51" s="77"/>
    </row>
    <row r="52" s="78" customFormat="true" ht="15.7" hidden="false" customHeight="false" outlineLevel="0" collapsed="false">
      <c r="A52" s="74" t="s">
        <v>34</v>
      </c>
      <c r="B52" s="75"/>
      <c r="C52" s="75"/>
      <c r="D52" s="76"/>
      <c r="E52" s="76"/>
      <c r="F52" s="77"/>
      <c r="G52" s="77"/>
      <c r="H52" s="77"/>
      <c r="I52" s="77"/>
      <c r="J52" s="77"/>
      <c r="K52" s="77"/>
    </row>
    <row r="53" customFormat="false" ht="15" hidden="false" customHeight="true" outlineLevel="0" collapsed="false">
      <c r="A53" s="74" t="n">
        <v>7</v>
      </c>
      <c r="B53" s="75" t="s">
        <v>94</v>
      </c>
      <c r="C53" s="75"/>
      <c r="D53" s="76" t="s">
        <v>95</v>
      </c>
      <c r="E53" s="76"/>
      <c r="F53" s="77"/>
      <c r="G53" s="77"/>
      <c r="H53" s="77"/>
      <c r="I53" s="77"/>
      <c r="J53" s="77"/>
      <c r="K53" s="77"/>
    </row>
    <row r="54" s="73" customFormat="true" ht="15" hidden="false" customHeight="true" outlineLevel="0" collapsed="false">
      <c r="A54" s="74" t="n">
        <v>8</v>
      </c>
      <c r="B54" s="75" t="s">
        <v>96</v>
      </c>
      <c r="C54" s="75"/>
      <c r="D54" s="76" t="s">
        <v>97</v>
      </c>
      <c r="E54" s="76"/>
      <c r="F54" s="77"/>
      <c r="G54" s="77"/>
      <c r="H54" s="77"/>
      <c r="I54" s="77"/>
      <c r="J54" s="77"/>
      <c r="K54" s="77"/>
    </row>
    <row r="55" customFormat="false" ht="15" hidden="false" customHeight="true" outlineLevel="0" collapsed="false">
      <c r="A55" s="74" t="n">
        <v>9</v>
      </c>
      <c r="B55" s="75" t="s">
        <v>98</v>
      </c>
      <c r="C55" s="75"/>
      <c r="D55" s="76" t="s">
        <v>99</v>
      </c>
      <c r="E55" s="76"/>
      <c r="F55" s="77"/>
      <c r="G55" s="77"/>
      <c r="H55" s="77"/>
      <c r="I55" s="77"/>
      <c r="J55" s="77"/>
      <c r="K55" s="77"/>
    </row>
    <row r="56" customFormat="false" ht="15.7" hidden="false" customHeight="false" outlineLevel="0" collapsed="false">
      <c r="A56" s="74" t="s">
        <v>44</v>
      </c>
      <c r="B56" s="75"/>
      <c r="C56" s="75"/>
      <c r="D56" s="76"/>
      <c r="E56" s="76"/>
      <c r="F56" s="77"/>
      <c r="G56" s="77"/>
      <c r="H56" s="77"/>
      <c r="I56" s="77"/>
      <c r="J56" s="77"/>
      <c r="K56" s="77"/>
    </row>
    <row r="57" s="78" customFormat="true" ht="28.15" hidden="false" customHeight="true" outlineLevel="0" collapsed="false">
      <c r="A57" s="74" t="n">
        <v>11</v>
      </c>
      <c r="B57" s="75" t="s">
        <v>100</v>
      </c>
      <c r="C57" s="75"/>
      <c r="D57" s="76" t="s">
        <v>101</v>
      </c>
      <c r="E57" s="76"/>
      <c r="F57" s="77"/>
      <c r="G57" s="77"/>
      <c r="H57" s="77"/>
      <c r="I57" s="77"/>
      <c r="J57" s="77"/>
      <c r="K57" s="77"/>
    </row>
    <row r="58" s="78" customFormat="true" ht="15" hidden="false" customHeight="true" outlineLevel="0" collapsed="false">
      <c r="A58" s="74" t="n">
        <v>12</v>
      </c>
      <c r="B58" s="75" t="s">
        <v>102</v>
      </c>
      <c r="C58" s="75"/>
      <c r="D58" s="76" t="s">
        <v>103</v>
      </c>
      <c r="E58" s="76"/>
      <c r="F58" s="77"/>
      <c r="G58" s="77"/>
      <c r="H58" s="77"/>
      <c r="I58" s="77"/>
      <c r="J58" s="77"/>
      <c r="K58" s="77"/>
    </row>
    <row r="59" s="78" customFormat="true" ht="15" hidden="false" customHeight="true" outlineLevel="0" collapsed="false">
      <c r="A59" s="74" t="n">
        <v>13</v>
      </c>
      <c r="B59" s="75" t="s">
        <v>104</v>
      </c>
      <c r="C59" s="75"/>
      <c r="D59" s="76" t="s">
        <v>105</v>
      </c>
      <c r="E59" s="76"/>
      <c r="F59" s="77"/>
      <c r="G59" s="77"/>
      <c r="H59" s="77"/>
      <c r="I59" s="77"/>
      <c r="J59" s="77"/>
      <c r="K59" s="77"/>
    </row>
    <row r="60" s="78" customFormat="true" ht="63" hidden="false" customHeight="true" outlineLevel="0" collapsed="false">
      <c r="A60" s="74" t="n">
        <v>14</v>
      </c>
      <c r="B60" s="75" t="s">
        <v>106</v>
      </c>
      <c r="C60" s="75"/>
      <c r="D60" s="76" t="s">
        <v>107</v>
      </c>
      <c r="E60" s="76"/>
      <c r="F60" s="77" t="s">
        <v>108</v>
      </c>
      <c r="G60" s="77"/>
      <c r="H60" s="77"/>
      <c r="I60" s="77"/>
      <c r="J60" s="77"/>
      <c r="K60" s="77"/>
    </row>
    <row r="61" s="78" customFormat="true" ht="15" hidden="false" customHeight="true" outlineLevel="0" collapsed="false">
      <c r="A61" s="74" t="n">
        <v>15</v>
      </c>
      <c r="B61" s="75" t="s">
        <v>109</v>
      </c>
      <c r="C61" s="75"/>
      <c r="D61" s="76" t="s">
        <v>110</v>
      </c>
      <c r="E61" s="76"/>
      <c r="F61" s="77"/>
      <c r="G61" s="77"/>
      <c r="H61" s="77"/>
      <c r="I61" s="77"/>
      <c r="J61" s="77"/>
      <c r="K61" s="77"/>
    </row>
    <row r="62" s="78" customFormat="true" ht="15" hidden="false" customHeight="true" outlineLevel="0" collapsed="false">
      <c r="A62" s="74" t="n">
        <v>16</v>
      </c>
      <c r="B62" s="75" t="s">
        <v>111</v>
      </c>
      <c r="C62" s="75"/>
      <c r="D62" s="76"/>
      <c r="E62" s="76"/>
      <c r="F62" s="77"/>
      <c r="G62" s="77"/>
      <c r="H62" s="77"/>
      <c r="I62" s="77"/>
      <c r="J62" s="77"/>
      <c r="K62" s="77"/>
    </row>
    <row r="63" s="78" customFormat="true" ht="15" hidden="false" customHeight="true" outlineLevel="0" collapsed="false">
      <c r="A63" s="74" t="n">
        <v>17</v>
      </c>
      <c r="B63" s="75" t="s">
        <v>112</v>
      </c>
      <c r="C63" s="75"/>
      <c r="D63" s="76"/>
      <c r="E63" s="76"/>
      <c r="F63" s="77"/>
      <c r="G63" s="77"/>
      <c r="H63" s="77"/>
      <c r="I63" s="77"/>
      <c r="J63" s="77"/>
      <c r="K63" s="77"/>
    </row>
    <row r="64" customFormat="false" ht="15" hidden="false" customHeight="true" outlineLevel="0" collapsed="false">
      <c r="A64" s="79" t="n">
        <v>18</v>
      </c>
      <c r="B64" s="80" t="s">
        <v>113</v>
      </c>
      <c r="C64" s="80"/>
      <c r="D64" s="81"/>
      <c r="E64" s="81"/>
      <c r="F64" s="82"/>
      <c r="G64" s="82"/>
      <c r="H64" s="82"/>
      <c r="I64" s="82"/>
      <c r="J64" s="82"/>
      <c r="K64" s="82"/>
    </row>
    <row r="66" customFormat="false" ht="15" hidden="false" customHeight="false" outlineLevel="0" collapsed="false">
      <c r="A66" s="83"/>
      <c r="B66" s="84" t="s">
        <v>114</v>
      </c>
    </row>
  </sheetData>
  <mergeCells count="74">
    <mergeCell ref="A2:K2"/>
    <mergeCell ref="A3:K3"/>
    <mergeCell ref="A4:K4"/>
    <mergeCell ref="A5:K5"/>
    <mergeCell ref="F6:G6"/>
    <mergeCell ref="H6:K6"/>
    <mergeCell ref="A7:A9"/>
    <mergeCell ref="B7:B9"/>
    <mergeCell ref="C7:C9"/>
    <mergeCell ref="D7:D9"/>
    <mergeCell ref="E7:E9"/>
    <mergeCell ref="F7:H8"/>
    <mergeCell ref="I7:K8"/>
    <mergeCell ref="A10:K10"/>
    <mergeCell ref="A26:K26"/>
    <mergeCell ref="A37:C37"/>
    <mergeCell ref="A38:C38"/>
    <mergeCell ref="A45:D45"/>
    <mergeCell ref="A46:D46"/>
    <mergeCell ref="E46:J46"/>
    <mergeCell ref="B47:C47"/>
    <mergeCell ref="D47:E47"/>
    <mergeCell ref="F47:K47"/>
    <mergeCell ref="B48:C48"/>
    <mergeCell ref="D48:E48"/>
    <mergeCell ref="F48:K48"/>
    <mergeCell ref="B49:C49"/>
    <mergeCell ref="D49:E49"/>
    <mergeCell ref="F49:K49"/>
    <mergeCell ref="B50:C50"/>
    <mergeCell ref="D50:E50"/>
    <mergeCell ref="F50:K50"/>
    <mergeCell ref="B51:C51"/>
    <mergeCell ref="D51:E51"/>
    <mergeCell ref="F51:K51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B55:C55"/>
    <mergeCell ref="D55:E55"/>
    <mergeCell ref="F55:K55"/>
    <mergeCell ref="B56:C56"/>
    <mergeCell ref="D56:E56"/>
    <mergeCell ref="F56:K56"/>
    <mergeCell ref="B57:C57"/>
    <mergeCell ref="D57:E57"/>
    <mergeCell ref="F57:K57"/>
    <mergeCell ref="B58:C58"/>
    <mergeCell ref="D58:E58"/>
    <mergeCell ref="F58:K58"/>
    <mergeCell ref="B59:C59"/>
    <mergeCell ref="D59:E59"/>
    <mergeCell ref="F59:K59"/>
    <mergeCell ref="B60:C60"/>
    <mergeCell ref="D60:E60"/>
    <mergeCell ref="F60:K60"/>
    <mergeCell ref="B61:C61"/>
    <mergeCell ref="D61:E61"/>
    <mergeCell ref="F61:K61"/>
    <mergeCell ref="B62:C62"/>
    <mergeCell ref="D62:E62"/>
    <mergeCell ref="F62:K62"/>
    <mergeCell ref="B63:C63"/>
    <mergeCell ref="D63:E63"/>
    <mergeCell ref="F63:K63"/>
    <mergeCell ref="B64:C64"/>
    <mergeCell ref="D64:E64"/>
    <mergeCell ref="F64:K6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LibreOffice/5.2.4.2$Windows_x86 LibreOffice_project/3d5603e1122f0f102b62521720ab13a38a4e0eb0</Application>
  <Company>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2008-07-01T11:09:43Z</dcterms:created>
  <dc:creator>sharova</dc:creator>
  <dc:description/>
  <dc:language>ru-RU</dc:language>
  <cp:lastModifiedBy/>
  <cp:lastPrinted>2018-12-14T14:52:33Z</cp:lastPrinted>
  <dcterms:modified xsi:type="dcterms:W3CDTF">2019-08-01T09:49:31Z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