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ИП\Крымская роза\КР5\"/>
    </mc:Choice>
  </mc:AlternateContent>
  <bookViews>
    <workbookView xWindow="0" yWindow="0" windowWidth="14445" windowHeight="11520" tabRatio="891"/>
  </bookViews>
  <sheets>
    <sheet name="24 этап АДУ" sheetId="40" r:id="rId1"/>
    <sheet name="25 этап АДУ" sheetId="35" r:id="rId2"/>
    <sheet name="26 этап АДУ" sheetId="41" r:id="rId3"/>
  </sheets>
  <calcPr calcId="152511"/>
</workbook>
</file>

<file path=xl/calcChain.xml><?xml version="1.0" encoding="utf-8"?>
<calcChain xmlns="http://schemas.openxmlformats.org/spreadsheetml/2006/main">
  <c r="L73" i="41" l="1"/>
  <c r="K73" i="41"/>
  <c r="I73" i="41"/>
  <c r="M69" i="41"/>
  <c r="M68" i="41"/>
  <c r="M67" i="41"/>
  <c r="M66" i="41"/>
  <c r="M65" i="41"/>
  <c r="M73" i="41" s="1"/>
  <c r="L73" i="40"/>
  <c r="K73" i="40"/>
  <c r="I73" i="40"/>
  <c r="M69" i="40"/>
  <c r="M68" i="40"/>
  <c r="M67" i="40"/>
  <c r="M66" i="40"/>
  <c r="M65" i="40"/>
  <c r="M73" i="40" s="1"/>
  <c r="I74" i="41" l="1"/>
  <c r="M74" i="41" s="1"/>
  <c r="K74" i="41"/>
  <c r="L74" i="41"/>
  <c r="K74" i="40"/>
  <c r="I74" i="40"/>
  <c r="M74" i="40" s="1"/>
  <c r="L74" i="40"/>
  <c r="L73" i="35"/>
  <c r="K73" i="35"/>
  <c r="I73" i="35"/>
  <c r="M69" i="35"/>
  <c r="M68" i="35"/>
  <c r="M67" i="35"/>
  <c r="M66" i="35"/>
  <c r="M65" i="35"/>
  <c r="M73" i="35" l="1"/>
  <c r="I74" i="35" s="1"/>
  <c r="M74" i="35" s="1"/>
  <c r="L74" i="35" l="1"/>
  <c r="K74" i="35"/>
</calcChain>
</file>

<file path=xl/sharedStrings.xml><?xml version="1.0" encoding="utf-8"?>
<sst xmlns="http://schemas.openxmlformats.org/spreadsheetml/2006/main" count="372" uniqueCount="72">
  <si>
    <t xml:space="preserve">Выполнение </t>
  </si>
  <si>
    <t>№</t>
  </si>
  <si>
    <t>Перечень работ:</t>
  </si>
  <si>
    <t>Ед. изм.</t>
  </si>
  <si>
    <t>Объем работ:                  Всего :</t>
  </si>
  <si>
    <t>материалы</t>
  </si>
  <si>
    <t>работа</t>
  </si>
  <si>
    <t>всего,руб</t>
  </si>
  <si>
    <t>цена за ед</t>
  </si>
  <si>
    <t>Сопутствующие материалы</t>
  </si>
  <si>
    <t>Механизмы</t>
  </si>
  <si>
    <t>руб</t>
  </si>
  <si>
    <t>Механизмы, руб</t>
  </si>
  <si>
    <t>м</t>
  </si>
  <si>
    <t>ВСЕГО:</t>
  </si>
  <si>
    <t>шт</t>
  </si>
  <si>
    <t xml:space="preserve">Комплекс жилых домов по </t>
  </si>
  <si>
    <t>комплекс</t>
  </si>
  <si>
    <t>Доставка</t>
  </si>
  <si>
    <t>Ссылка на чертежи, спецификации (Шифр комплекта, № листа; № пункта спецификации</t>
  </si>
  <si>
    <t>1. ПРИБОРЫ И СРЕДСТВА АВТОМАТИЗАЦИИ</t>
  </si>
  <si>
    <t>2. МОНТАЖНЫЕ УЗЛЫ И ИЗДЕЛИЯ</t>
  </si>
  <si>
    <t>Труба гофрированная 16мм</t>
  </si>
  <si>
    <t>3. КАБЕЛИ И ПРОВОДА</t>
  </si>
  <si>
    <t xml:space="preserve">Клемная колодка однорядная  2.5 мм кв </t>
  </si>
  <si>
    <t>Модуль управления клапаном дымоудаления сэлектромеханическим реверсивным приводом МДУ-1 исп. 03, прот.R3</t>
  </si>
  <si>
    <t>Модуль релейный РМ-1, прот.R3</t>
  </si>
  <si>
    <t>Адресная метка АМ-1, прот.R3</t>
  </si>
  <si>
    <t>Пост «ПУСК-СТОП» двухкнопочный без фиксации  XAL-B215</t>
  </si>
  <si>
    <t>Устройство дистанционного пуска «Пуск дымоудаления» УДП 513-11 прот. R3</t>
  </si>
  <si>
    <t>Держатель для труб 16мм</t>
  </si>
  <si>
    <t>Кабель-канал</t>
  </si>
  <si>
    <t>Коробка распределительная, 80x80x40мм</t>
  </si>
  <si>
    <t>Зажим безвинтовой 6х(0,75-2,5)</t>
  </si>
  <si>
    <t xml:space="preserve">Клеммная колодка, 12 х 2,5 </t>
  </si>
  <si>
    <t>Кабель контрольный КПСЭнг(А)-FRLS 1x2x0.75</t>
  </si>
  <si>
    <t>Кабель контрольный КПСЭнг(А)-FRLS 2x2x0,35</t>
  </si>
  <si>
    <t>Кабель силовой ВВГнг(А)-FRLS 3х1,5</t>
  </si>
  <si>
    <t>Монитор напряжения сети ОВЕН МНС1</t>
  </si>
  <si>
    <t>Реле с катушкой на 220V/AC на 4 контакта+розетка под реле РЭК78/4 + РРМ78/4</t>
  </si>
  <si>
    <t>Держатель шильдика</t>
  </si>
  <si>
    <t>Шильдик</t>
  </si>
  <si>
    <t>Упоры на DIN-рейку</t>
  </si>
  <si>
    <t>DIN рейка</t>
  </si>
  <si>
    <t>Сальниковое уплотнение PG13,5</t>
  </si>
  <si>
    <t>Сальниковое уплотнение PG21</t>
  </si>
  <si>
    <t>Автоматический выключатель, ВА47-29, 3Р, 16А,  х-ка С</t>
  </si>
  <si>
    <t>Пускатель ручной кнопочный ПРК32-1,6 (1.0-1.6 А)</t>
  </si>
  <si>
    <t>Контактор КМИ-10910 9А 230В/АС3 1НО</t>
  </si>
  <si>
    <t>Лампа AD22DS(LED)матрица d22мм зеленый 230В</t>
  </si>
  <si>
    <t>Переключатель двухпозиционный с фиксацией XB4-BD21, 1НО</t>
  </si>
  <si>
    <t>Кабельный канал перфорированный , (ВхШ) 80х25</t>
  </si>
  <si>
    <t>Кабель монтажный 2,5 мм кв. ПВ-3</t>
  </si>
  <si>
    <t>Щит монтажный ЩМП 600х600х250мм IP65 CE (R5CE0669)</t>
  </si>
  <si>
    <t>Сальниковое уплотнение PG16</t>
  </si>
  <si>
    <t>Кабель силовой ВВГнг(А)-FRLSLTx 4х2,5</t>
  </si>
  <si>
    <t>Кабель силовой ВВГнг(А)-FRLSLTx 3х2,5</t>
  </si>
  <si>
    <t>Кабель контрольный МКЭШВнг(А)-ls 2x0.75</t>
  </si>
  <si>
    <t>автоматизация дымоудаления</t>
  </si>
  <si>
    <t>Шкаф управления вентилятором ШУН/В-11-01-УПП-R3, прот.R3</t>
  </si>
  <si>
    <t>Шкаф управления вентилятором ШУН/В-5.5-01-УПП-R3, прот.R3</t>
  </si>
  <si>
    <t>Шкаф управления вентилятором ШУН/В-О-0,3-01-УК6-R3, прот.R3</t>
  </si>
  <si>
    <t>4. Датчиковое оборудование шкафа ШУВ ПД3</t>
  </si>
  <si>
    <t>Датчик температуры воздуха в канале, STK-3 NTC 10 kOm</t>
  </si>
  <si>
    <t>Датчик перепада давления воздуха ADPR-Х50P500-FCC-B</t>
  </si>
  <si>
    <t>5. Кабели и провода к шкафу ША ПД3</t>
  </si>
  <si>
    <t xml:space="preserve">Кабель контрольный МКЭШВнг(А)-FRHF 1х2х0,75 </t>
  </si>
  <si>
    <t>Контакт боковой дополнительный ПКБ-11 1з+1р</t>
  </si>
  <si>
    <t>7. Приборы и материалы шкафа ШУ-В</t>
  </si>
  <si>
    <t>8.Кабели и провода ШУ-В</t>
  </si>
  <si>
    <t>9. Монтажные узлы и изделия ШУ-В</t>
  </si>
  <si>
    <t>6. Монтажные узлы и изделия к шкафу ША ПД3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</si>
</sst>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8" fillId="0" borderId="0" xfId="0" applyNumberFormat="1" applyFont="1"/>
    <xf numFmtId="4" fontId="9" fillId="4" borderId="3" xfId="1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8" fillId="4" borderId="0" xfId="0" applyNumberFormat="1" applyFont="1" applyFill="1"/>
    <xf numFmtId="0" fontId="8" fillId="0" borderId="0" xfId="0" applyFont="1"/>
    <xf numFmtId="10" fontId="14" fillId="0" borderId="2" xfId="0" applyNumberFormat="1" applyFont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" fontId="8" fillId="4" borderId="0" xfId="0" applyNumberFormat="1" applyFont="1" applyFill="1" applyBorder="1"/>
    <xf numFmtId="49" fontId="13" fillId="4" borderId="0" xfId="5" applyNumberFormat="1" applyFont="1" applyFill="1" applyBorder="1" applyAlignment="1" applyProtection="1">
      <alignment horizontal="right" vertical="center" wrapText="1"/>
    </xf>
    <xf numFmtId="49" fontId="13" fillId="4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/>
    <xf numFmtId="4" fontId="6" fillId="4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5" fillId="0" borderId="0" xfId="3" applyFont="1" applyBorder="1" applyAlignment="1">
      <alignment horizontal="left" vertical="top" wrapText="1"/>
    </xf>
    <xf numFmtId="10" fontId="14" fillId="4" borderId="2" xfId="4" applyNumberFormat="1" applyFont="1" applyFill="1" applyBorder="1" applyAlignment="1">
      <alignment horizontal="center" vertical="center"/>
    </xf>
    <xf numFmtId="10" fontId="14" fillId="0" borderId="2" xfId="4" applyNumberFormat="1" applyFont="1" applyBorder="1"/>
    <xf numFmtId="10" fontId="8" fillId="0" borderId="2" xfId="0" applyNumberFormat="1" applyFont="1" applyBorder="1"/>
    <xf numFmtId="10" fontId="8" fillId="4" borderId="2" xfId="0" applyNumberFormat="1" applyFont="1" applyFill="1" applyBorder="1"/>
    <xf numFmtId="10" fontId="13" fillId="4" borderId="2" xfId="5" applyNumberFormat="1" applyFont="1" applyFill="1" applyBorder="1" applyAlignment="1" applyProtection="1">
      <alignment horizontal="right" vertical="center" wrapText="1"/>
    </xf>
    <xf numFmtId="10" fontId="8" fillId="0" borderId="2" xfId="0" applyNumberFormat="1" applyFont="1" applyBorder="1" applyAlignment="1">
      <alignment wrapText="1"/>
    </xf>
    <xf numFmtId="10" fontId="5" fillId="0" borderId="2" xfId="3" applyNumberFormat="1" applyFont="1" applyBorder="1" applyAlignment="1">
      <alignment horizontal="left" vertical="top" wrapText="1"/>
    </xf>
    <xf numFmtId="4" fontId="6" fillId="0" borderId="2" xfId="0" applyNumberFormat="1" applyFont="1" applyFill="1" applyBorder="1"/>
    <xf numFmtId="4" fontId="6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/>
    <xf numFmtId="4" fontId="5" fillId="5" borderId="9" xfId="1" applyNumberFormat="1" applyFont="1" applyFill="1" applyBorder="1" applyAlignment="1">
      <alignment horizontal="center"/>
    </xf>
    <xf numFmtId="4" fontId="8" fillId="0" borderId="1" xfId="0" applyNumberFormat="1" applyFont="1" applyBorder="1"/>
    <xf numFmtId="4" fontId="6" fillId="4" borderId="10" xfId="1" applyNumberFormat="1" applyFont="1" applyFill="1" applyBorder="1"/>
    <xf numFmtId="4" fontId="13" fillId="4" borderId="10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8" fillId="0" borderId="1" xfId="0" applyFont="1" applyBorder="1"/>
    <xf numFmtId="4" fontId="9" fillId="5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5" fillId="5" borderId="4" xfId="1" applyNumberFormat="1" applyFont="1" applyFill="1" applyBorder="1" applyAlignment="1">
      <alignment horizontal="center"/>
    </xf>
    <xf numFmtId="4" fontId="6" fillId="4" borderId="3" xfId="1" applyNumberFormat="1" applyFont="1" applyFill="1" applyBorder="1"/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/>
    </xf>
    <xf numFmtId="4" fontId="6" fillId="0" borderId="7" xfId="1" applyNumberFormat="1" applyFont="1" applyFill="1" applyBorder="1" applyAlignment="1">
      <alignment wrapText="1"/>
    </xf>
    <xf numFmtId="4" fontId="6" fillId="0" borderId="3" xfId="1" applyNumberFormat="1" applyFont="1" applyFill="1" applyBorder="1"/>
    <xf numFmtId="4" fontId="11" fillId="0" borderId="3" xfId="1" applyNumberFormat="1" applyFont="1" applyFill="1" applyBorder="1"/>
    <xf numFmtId="4" fontId="11" fillId="0" borderId="2" xfId="1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wrapText="1"/>
    </xf>
    <xf numFmtId="4" fontId="6" fillId="2" borderId="2" xfId="1" applyNumberFormat="1" applyFont="1" applyFill="1" applyBorder="1"/>
    <xf numFmtId="4" fontId="11" fillId="2" borderId="2" xfId="1" applyNumberFormat="1" applyFont="1" applyFill="1" applyBorder="1"/>
    <xf numFmtId="0" fontId="5" fillId="0" borderId="0" xfId="0" applyFont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5" fillId="0" borderId="10" xfId="5" applyNumberFormat="1" applyFont="1" applyFill="1" applyBorder="1" applyAlignment="1" applyProtection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3" xfId="0" applyFont="1" applyBorder="1" applyAlignment="1"/>
    <xf numFmtId="0" fontId="9" fillId="0" borderId="5" xfId="0" applyFont="1" applyBorder="1" applyAlignment="1"/>
    <xf numFmtId="49" fontId="13" fillId="0" borderId="3" xfId="5" applyNumberFormat="1" applyFont="1" applyFill="1" applyBorder="1" applyAlignment="1" applyProtection="1">
      <alignment horizontal="left" vertical="center" wrapText="1"/>
    </xf>
    <xf numFmtId="49" fontId="13" fillId="0" borderId="5" xfId="5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9" fontId="13" fillId="0" borderId="3" xfId="5" applyNumberFormat="1" applyFont="1" applyFill="1" applyBorder="1" applyAlignment="1" applyProtection="1">
      <alignment horizontal="left" vertical="center" wrapText="1"/>
    </xf>
    <xf numFmtId="49" fontId="13" fillId="0" borderId="5" xfId="5" applyNumberFormat="1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right" vertical="top" wrapText="1"/>
    </xf>
    <xf numFmtId="0" fontId="6" fillId="0" borderId="5" xfId="3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center" wrapText="1"/>
    </xf>
    <xf numFmtId="0" fontId="9" fillId="0" borderId="3" xfId="0" applyFont="1" applyBorder="1" applyAlignment="1"/>
    <xf numFmtId="0" fontId="9" fillId="0" borderId="5" xfId="0" applyFont="1" applyBorder="1" applyAlignment="1"/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5" borderId="1" xfId="1" applyNumberFormat="1" applyFont="1" applyFill="1" applyBorder="1" applyAlignment="1">
      <alignment horizontal="center"/>
    </xf>
    <xf numFmtId="4" fontId="6" fillId="5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5" xfId="1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5"/>
  <sheetViews>
    <sheetView tabSelected="1" topLeftCell="B43" workbookViewId="0">
      <selection activeCell="F53" sqref="F53"/>
    </sheetView>
  </sheetViews>
  <sheetFormatPr defaultRowHeight="15.75" x14ac:dyDescent="0.25"/>
  <cols>
    <col min="1" max="1" width="3.140625" style="14" customWidth="1"/>
    <col min="2" max="2" width="4.7109375" style="14" customWidth="1"/>
    <col min="3" max="3" width="10.28515625" style="14" customWidth="1"/>
    <col min="4" max="4" width="63.7109375" style="14" customWidth="1"/>
    <col min="5" max="5" width="9.28515625" style="14" customWidth="1"/>
    <col min="6" max="6" width="15.7109375" style="13" customWidth="1"/>
    <col min="7" max="7" width="20.7109375" style="13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4" bestFit="1" customWidth="1"/>
    <col min="15" max="240" width="9.140625" style="14"/>
    <col min="241" max="241" width="3.140625" style="14" customWidth="1"/>
    <col min="242" max="242" width="6.140625" style="14" customWidth="1"/>
    <col min="243" max="243" width="10.28515625" style="14" customWidth="1"/>
    <col min="244" max="244" width="34.140625" style="14" customWidth="1"/>
    <col min="245" max="245" width="9.28515625" style="14" customWidth="1"/>
    <col min="246" max="247" width="12.140625" style="14" customWidth="1"/>
    <col min="248" max="258" width="9.85546875" style="14" customWidth="1"/>
    <col min="259" max="259" width="11.5703125" style="14" customWidth="1"/>
    <col min="260" max="260" width="12.7109375" style="14" customWidth="1"/>
    <col min="261" max="261" width="9.140625" style="14"/>
    <col min="262" max="262" width="11.42578125" style="14" customWidth="1"/>
    <col min="263" max="496" width="9.140625" style="14"/>
    <col min="497" max="497" width="3.140625" style="14" customWidth="1"/>
    <col min="498" max="498" width="6.140625" style="14" customWidth="1"/>
    <col min="499" max="499" width="10.28515625" style="14" customWidth="1"/>
    <col min="500" max="500" width="34.140625" style="14" customWidth="1"/>
    <col min="501" max="501" width="9.28515625" style="14" customWidth="1"/>
    <col min="502" max="503" width="12.140625" style="14" customWidth="1"/>
    <col min="504" max="514" width="9.85546875" style="14" customWidth="1"/>
    <col min="515" max="515" width="11.5703125" style="14" customWidth="1"/>
    <col min="516" max="516" width="12.7109375" style="14" customWidth="1"/>
    <col min="517" max="517" width="9.140625" style="14"/>
    <col min="518" max="518" width="11.42578125" style="14" customWidth="1"/>
    <col min="519" max="752" width="9.140625" style="14"/>
    <col min="753" max="753" width="3.140625" style="14" customWidth="1"/>
    <col min="754" max="754" width="6.140625" style="14" customWidth="1"/>
    <col min="755" max="755" width="10.28515625" style="14" customWidth="1"/>
    <col min="756" max="756" width="34.140625" style="14" customWidth="1"/>
    <col min="757" max="757" width="9.28515625" style="14" customWidth="1"/>
    <col min="758" max="759" width="12.140625" style="14" customWidth="1"/>
    <col min="760" max="770" width="9.85546875" style="14" customWidth="1"/>
    <col min="771" max="771" width="11.5703125" style="14" customWidth="1"/>
    <col min="772" max="772" width="12.7109375" style="14" customWidth="1"/>
    <col min="773" max="773" width="9.140625" style="14"/>
    <col min="774" max="774" width="11.42578125" style="14" customWidth="1"/>
    <col min="775" max="1008" width="9.140625" style="14"/>
    <col min="1009" max="1009" width="3.140625" style="14" customWidth="1"/>
    <col min="1010" max="1010" width="6.140625" style="14" customWidth="1"/>
    <col min="1011" max="1011" width="10.28515625" style="14" customWidth="1"/>
    <col min="1012" max="1012" width="34.140625" style="14" customWidth="1"/>
    <col min="1013" max="1013" width="9.28515625" style="14" customWidth="1"/>
    <col min="1014" max="1015" width="12.140625" style="14" customWidth="1"/>
    <col min="1016" max="1026" width="9.85546875" style="14" customWidth="1"/>
    <col min="1027" max="1027" width="11.5703125" style="14" customWidth="1"/>
    <col min="1028" max="1028" width="12.7109375" style="14" customWidth="1"/>
    <col min="1029" max="1029" width="9.140625" style="14"/>
    <col min="1030" max="1030" width="11.42578125" style="14" customWidth="1"/>
    <col min="1031" max="1264" width="9.140625" style="14"/>
    <col min="1265" max="1265" width="3.140625" style="14" customWidth="1"/>
    <col min="1266" max="1266" width="6.140625" style="14" customWidth="1"/>
    <col min="1267" max="1267" width="10.28515625" style="14" customWidth="1"/>
    <col min="1268" max="1268" width="34.140625" style="14" customWidth="1"/>
    <col min="1269" max="1269" width="9.28515625" style="14" customWidth="1"/>
    <col min="1270" max="1271" width="12.140625" style="14" customWidth="1"/>
    <col min="1272" max="1282" width="9.85546875" style="14" customWidth="1"/>
    <col min="1283" max="1283" width="11.5703125" style="14" customWidth="1"/>
    <col min="1284" max="1284" width="12.7109375" style="14" customWidth="1"/>
    <col min="1285" max="1285" width="9.140625" style="14"/>
    <col min="1286" max="1286" width="11.42578125" style="14" customWidth="1"/>
    <col min="1287" max="1520" width="9.140625" style="14"/>
    <col min="1521" max="1521" width="3.140625" style="14" customWidth="1"/>
    <col min="1522" max="1522" width="6.140625" style="14" customWidth="1"/>
    <col min="1523" max="1523" width="10.28515625" style="14" customWidth="1"/>
    <col min="1524" max="1524" width="34.140625" style="14" customWidth="1"/>
    <col min="1525" max="1525" width="9.28515625" style="14" customWidth="1"/>
    <col min="1526" max="1527" width="12.140625" style="14" customWidth="1"/>
    <col min="1528" max="1538" width="9.85546875" style="14" customWidth="1"/>
    <col min="1539" max="1539" width="11.5703125" style="14" customWidth="1"/>
    <col min="1540" max="1540" width="12.7109375" style="14" customWidth="1"/>
    <col min="1541" max="1541" width="9.140625" style="14"/>
    <col min="1542" max="1542" width="11.42578125" style="14" customWidth="1"/>
    <col min="1543" max="1776" width="9.140625" style="14"/>
    <col min="1777" max="1777" width="3.140625" style="14" customWidth="1"/>
    <col min="1778" max="1778" width="6.140625" style="14" customWidth="1"/>
    <col min="1779" max="1779" width="10.28515625" style="14" customWidth="1"/>
    <col min="1780" max="1780" width="34.140625" style="14" customWidth="1"/>
    <col min="1781" max="1781" width="9.28515625" style="14" customWidth="1"/>
    <col min="1782" max="1783" width="12.140625" style="14" customWidth="1"/>
    <col min="1784" max="1794" width="9.85546875" style="14" customWidth="1"/>
    <col min="1795" max="1795" width="11.5703125" style="14" customWidth="1"/>
    <col min="1796" max="1796" width="12.7109375" style="14" customWidth="1"/>
    <col min="1797" max="1797" width="9.140625" style="14"/>
    <col min="1798" max="1798" width="11.42578125" style="14" customWidth="1"/>
    <col min="1799" max="2032" width="9.140625" style="14"/>
    <col min="2033" max="2033" width="3.140625" style="14" customWidth="1"/>
    <col min="2034" max="2034" width="6.140625" style="14" customWidth="1"/>
    <col min="2035" max="2035" width="10.28515625" style="14" customWidth="1"/>
    <col min="2036" max="2036" width="34.140625" style="14" customWidth="1"/>
    <col min="2037" max="2037" width="9.28515625" style="14" customWidth="1"/>
    <col min="2038" max="2039" width="12.140625" style="14" customWidth="1"/>
    <col min="2040" max="2050" width="9.85546875" style="14" customWidth="1"/>
    <col min="2051" max="2051" width="11.5703125" style="14" customWidth="1"/>
    <col min="2052" max="2052" width="12.7109375" style="14" customWidth="1"/>
    <col min="2053" max="2053" width="9.140625" style="14"/>
    <col min="2054" max="2054" width="11.42578125" style="14" customWidth="1"/>
    <col min="2055" max="2288" width="9.140625" style="14"/>
    <col min="2289" max="2289" width="3.140625" style="14" customWidth="1"/>
    <col min="2290" max="2290" width="6.140625" style="14" customWidth="1"/>
    <col min="2291" max="2291" width="10.28515625" style="14" customWidth="1"/>
    <col min="2292" max="2292" width="34.140625" style="14" customWidth="1"/>
    <col min="2293" max="2293" width="9.28515625" style="14" customWidth="1"/>
    <col min="2294" max="2295" width="12.140625" style="14" customWidth="1"/>
    <col min="2296" max="2306" width="9.85546875" style="14" customWidth="1"/>
    <col min="2307" max="2307" width="11.5703125" style="14" customWidth="1"/>
    <col min="2308" max="2308" width="12.7109375" style="14" customWidth="1"/>
    <col min="2309" max="2309" width="9.140625" style="14"/>
    <col min="2310" max="2310" width="11.42578125" style="14" customWidth="1"/>
    <col min="2311" max="2544" width="9.140625" style="14"/>
    <col min="2545" max="2545" width="3.140625" style="14" customWidth="1"/>
    <col min="2546" max="2546" width="6.140625" style="14" customWidth="1"/>
    <col min="2547" max="2547" width="10.28515625" style="14" customWidth="1"/>
    <col min="2548" max="2548" width="34.140625" style="14" customWidth="1"/>
    <col min="2549" max="2549" width="9.28515625" style="14" customWidth="1"/>
    <col min="2550" max="2551" width="12.140625" style="14" customWidth="1"/>
    <col min="2552" max="2562" width="9.85546875" style="14" customWidth="1"/>
    <col min="2563" max="2563" width="11.5703125" style="14" customWidth="1"/>
    <col min="2564" max="2564" width="12.7109375" style="14" customWidth="1"/>
    <col min="2565" max="2565" width="9.140625" style="14"/>
    <col min="2566" max="2566" width="11.42578125" style="14" customWidth="1"/>
    <col min="2567" max="2800" width="9.140625" style="14"/>
    <col min="2801" max="2801" width="3.140625" style="14" customWidth="1"/>
    <col min="2802" max="2802" width="6.140625" style="14" customWidth="1"/>
    <col min="2803" max="2803" width="10.28515625" style="14" customWidth="1"/>
    <col min="2804" max="2804" width="34.140625" style="14" customWidth="1"/>
    <col min="2805" max="2805" width="9.28515625" style="14" customWidth="1"/>
    <col min="2806" max="2807" width="12.140625" style="14" customWidth="1"/>
    <col min="2808" max="2818" width="9.85546875" style="14" customWidth="1"/>
    <col min="2819" max="2819" width="11.5703125" style="14" customWidth="1"/>
    <col min="2820" max="2820" width="12.7109375" style="14" customWidth="1"/>
    <col min="2821" max="2821" width="9.140625" style="14"/>
    <col min="2822" max="2822" width="11.42578125" style="14" customWidth="1"/>
    <col min="2823" max="3056" width="9.140625" style="14"/>
    <col min="3057" max="3057" width="3.140625" style="14" customWidth="1"/>
    <col min="3058" max="3058" width="6.140625" style="14" customWidth="1"/>
    <col min="3059" max="3059" width="10.28515625" style="14" customWidth="1"/>
    <col min="3060" max="3060" width="34.140625" style="14" customWidth="1"/>
    <col min="3061" max="3061" width="9.28515625" style="14" customWidth="1"/>
    <col min="3062" max="3063" width="12.140625" style="14" customWidth="1"/>
    <col min="3064" max="3074" width="9.85546875" style="14" customWidth="1"/>
    <col min="3075" max="3075" width="11.5703125" style="14" customWidth="1"/>
    <col min="3076" max="3076" width="12.7109375" style="14" customWidth="1"/>
    <col min="3077" max="3077" width="9.140625" style="14"/>
    <col min="3078" max="3078" width="11.42578125" style="14" customWidth="1"/>
    <col min="3079" max="3312" width="9.140625" style="14"/>
    <col min="3313" max="3313" width="3.140625" style="14" customWidth="1"/>
    <col min="3314" max="3314" width="6.140625" style="14" customWidth="1"/>
    <col min="3315" max="3315" width="10.28515625" style="14" customWidth="1"/>
    <col min="3316" max="3316" width="34.140625" style="14" customWidth="1"/>
    <col min="3317" max="3317" width="9.28515625" style="14" customWidth="1"/>
    <col min="3318" max="3319" width="12.140625" style="14" customWidth="1"/>
    <col min="3320" max="3330" width="9.85546875" style="14" customWidth="1"/>
    <col min="3331" max="3331" width="11.5703125" style="14" customWidth="1"/>
    <col min="3332" max="3332" width="12.7109375" style="14" customWidth="1"/>
    <col min="3333" max="3333" width="9.140625" style="14"/>
    <col min="3334" max="3334" width="11.42578125" style="14" customWidth="1"/>
    <col min="3335" max="3568" width="9.140625" style="14"/>
    <col min="3569" max="3569" width="3.140625" style="14" customWidth="1"/>
    <col min="3570" max="3570" width="6.140625" style="14" customWidth="1"/>
    <col min="3571" max="3571" width="10.28515625" style="14" customWidth="1"/>
    <col min="3572" max="3572" width="34.140625" style="14" customWidth="1"/>
    <col min="3573" max="3573" width="9.28515625" style="14" customWidth="1"/>
    <col min="3574" max="3575" width="12.140625" style="14" customWidth="1"/>
    <col min="3576" max="3586" width="9.85546875" style="14" customWidth="1"/>
    <col min="3587" max="3587" width="11.5703125" style="14" customWidth="1"/>
    <col min="3588" max="3588" width="12.7109375" style="14" customWidth="1"/>
    <col min="3589" max="3589" width="9.140625" style="14"/>
    <col min="3590" max="3590" width="11.42578125" style="14" customWidth="1"/>
    <col min="3591" max="3824" width="9.140625" style="14"/>
    <col min="3825" max="3825" width="3.140625" style="14" customWidth="1"/>
    <col min="3826" max="3826" width="6.140625" style="14" customWidth="1"/>
    <col min="3827" max="3827" width="10.28515625" style="14" customWidth="1"/>
    <col min="3828" max="3828" width="34.140625" style="14" customWidth="1"/>
    <col min="3829" max="3829" width="9.28515625" style="14" customWidth="1"/>
    <col min="3830" max="3831" width="12.140625" style="14" customWidth="1"/>
    <col min="3832" max="3842" width="9.85546875" style="14" customWidth="1"/>
    <col min="3843" max="3843" width="11.5703125" style="14" customWidth="1"/>
    <col min="3844" max="3844" width="12.7109375" style="14" customWidth="1"/>
    <col min="3845" max="3845" width="9.140625" style="14"/>
    <col min="3846" max="3846" width="11.42578125" style="14" customWidth="1"/>
    <col min="3847" max="4080" width="9.140625" style="14"/>
    <col min="4081" max="4081" width="3.140625" style="14" customWidth="1"/>
    <col min="4082" max="4082" width="6.140625" style="14" customWidth="1"/>
    <col min="4083" max="4083" width="10.28515625" style="14" customWidth="1"/>
    <col min="4084" max="4084" width="34.140625" style="14" customWidth="1"/>
    <col min="4085" max="4085" width="9.28515625" style="14" customWidth="1"/>
    <col min="4086" max="4087" width="12.140625" style="14" customWidth="1"/>
    <col min="4088" max="4098" width="9.85546875" style="14" customWidth="1"/>
    <col min="4099" max="4099" width="11.5703125" style="14" customWidth="1"/>
    <col min="4100" max="4100" width="12.7109375" style="14" customWidth="1"/>
    <col min="4101" max="4101" width="9.140625" style="14"/>
    <col min="4102" max="4102" width="11.42578125" style="14" customWidth="1"/>
    <col min="4103" max="4336" width="9.140625" style="14"/>
    <col min="4337" max="4337" width="3.140625" style="14" customWidth="1"/>
    <col min="4338" max="4338" width="6.140625" style="14" customWidth="1"/>
    <col min="4339" max="4339" width="10.28515625" style="14" customWidth="1"/>
    <col min="4340" max="4340" width="34.140625" style="14" customWidth="1"/>
    <col min="4341" max="4341" width="9.28515625" style="14" customWidth="1"/>
    <col min="4342" max="4343" width="12.140625" style="14" customWidth="1"/>
    <col min="4344" max="4354" width="9.85546875" style="14" customWidth="1"/>
    <col min="4355" max="4355" width="11.5703125" style="14" customWidth="1"/>
    <col min="4356" max="4356" width="12.7109375" style="14" customWidth="1"/>
    <col min="4357" max="4357" width="9.140625" style="14"/>
    <col min="4358" max="4358" width="11.42578125" style="14" customWidth="1"/>
    <col min="4359" max="4592" width="9.140625" style="14"/>
    <col min="4593" max="4593" width="3.140625" style="14" customWidth="1"/>
    <col min="4594" max="4594" width="6.140625" style="14" customWidth="1"/>
    <col min="4595" max="4595" width="10.28515625" style="14" customWidth="1"/>
    <col min="4596" max="4596" width="34.140625" style="14" customWidth="1"/>
    <col min="4597" max="4597" width="9.28515625" style="14" customWidth="1"/>
    <col min="4598" max="4599" width="12.140625" style="14" customWidth="1"/>
    <col min="4600" max="4610" width="9.85546875" style="14" customWidth="1"/>
    <col min="4611" max="4611" width="11.5703125" style="14" customWidth="1"/>
    <col min="4612" max="4612" width="12.7109375" style="14" customWidth="1"/>
    <col min="4613" max="4613" width="9.140625" style="14"/>
    <col min="4614" max="4614" width="11.42578125" style="14" customWidth="1"/>
    <col min="4615" max="4848" width="9.140625" style="14"/>
    <col min="4849" max="4849" width="3.140625" style="14" customWidth="1"/>
    <col min="4850" max="4850" width="6.140625" style="14" customWidth="1"/>
    <col min="4851" max="4851" width="10.28515625" style="14" customWidth="1"/>
    <col min="4852" max="4852" width="34.140625" style="14" customWidth="1"/>
    <col min="4853" max="4853" width="9.28515625" style="14" customWidth="1"/>
    <col min="4854" max="4855" width="12.140625" style="14" customWidth="1"/>
    <col min="4856" max="4866" width="9.85546875" style="14" customWidth="1"/>
    <col min="4867" max="4867" width="11.5703125" style="14" customWidth="1"/>
    <col min="4868" max="4868" width="12.7109375" style="14" customWidth="1"/>
    <col min="4869" max="4869" width="9.140625" style="14"/>
    <col min="4870" max="4870" width="11.42578125" style="14" customWidth="1"/>
    <col min="4871" max="5104" width="9.140625" style="14"/>
    <col min="5105" max="5105" width="3.140625" style="14" customWidth="1"/>
    <col min="5106" max="5106" width="6.140625" style="14" customWidth="1"/>
    <col min="5107" max="5107" width="10.28515625" style="14" customWidth="1"/>
    <col min="5108" max="5108" width="34.140625" style="14" customWidth="1"/>
    <col min="5109" max="5109" width="9.28515625" style="14" customWidth="1"/>
    <col min="5110" max="5111" width="12.140625" style="14" customWidth="1"/>
    <col min="5112" max="5122" width="9.85546875" style="14" customWidth="1"/>
    <col min="5123" max="5123" width="11.5703125" style="14" customWidth="1"/>
    <col min="5124" max="5124" width="12.7109375" style="14" customWidth="1"/>
    <col min="5125" max="5125" width="9.140625" style="14"/>
    <col min="5126" max="5126" width="11.42578125" style="14" customWidth="1"/>
    <col min="5127" max="5360" width="9.140625" style="14"/>
    <col min="5361" max="5361" width="3.140625" style="14" customWidth="1"/>
    <col min="5362" max="5362" width="6.140625" style="14" customWidth="1"/>
    <col min="5363" max="5363" width="10.28515625" style="14" customWidth="1"/>
    <col min="5364" max="5364" width="34.140625" style="14" customWidth="1"/>
    <col min="5365" max="5365" width="9.28515625" style="14" customWidth="1"/>
    <col min="5366" max="5367" width="12.140625" style="14" customWidth="1"/>
    <col min="5368" max="5378" width="9.85546875" style="14" customWidth="1"/>
    <col min="5379" max="5379" width="11.5703125" style="14" customWidth="1"/>
    <col min="5380" max="5380" width="12.7109375" style="14" customWidth="1"/>
    <col min="5381" max="5381" width="9.140625" style="14"/>
    <col min="5382" max="5382" width="11.42578125" style="14" customWidth="1"/>
    <col min="5383" max="5616" width="9.140625" style="14"/>
    <col min="5617" max="5617" width="3.140625" style="14" customWidth="1"/>
    <col min="5618" max="5618" width="6.140625" style="14" customWidth="1"/>
    <col min="5619" max="5619" width="10.28515625" style="14" customWidth="1"/>
    <col min="5620" max="5620" width="34.140625" style="14" customWidth="1"/>
    <col min="5621" max="5621" width="9.28515625" style="14" customWidth="1"/>
    <col min="5622" max="5623" width="12.140625" style="14" customWidth="1"/>
    <col min="5624" max="5634" width="9.85546875" style="14" customWidth="1"/>
    <col min="5635" max="5635" width="11.5703125" style="14" customWidth="1"/>
    <col min="5636" max="5636" width="12.7109375" style="14" customWidth="1"/>
    <col min="5637" max="5637" width="9.140625" style="14"/>
    <col min="5638" max="5638" width="11.42578125" style="14" customWidth="1"/>
    <col min="5639" max="5872" width="9.140625" style="14"/>
    <col min="5873" max="5873" width="3.140625" style="14" customWidth="1"/>
    <col min="5874" max="5874" width="6.140625" style="14" customWidth="1"/>
    <col min="5875" max="5875" width="10.28515625" style="14" customWidth="1"/>
    <col min="5876" max="5876" width="34.140625" style="14" customWidth="1"/>
    <col min="5877" max="5877" width="9.28515625" style="14" customWidth="1"/>
    <col min="5878" max="5879" width="12.140625" style="14" customWidth="1"/>
    <col min="5880" max="5890" width="9.85546875" style="14" customWidth="1"/>
    <col min="5891" max="5891" width="11.5703125" style="14" customWidth="1"/>
    <col min="5892" max="5892" width="12.7109375" style="14" customWidth="1"/>
    <col min="5893" max="5893" width="9.140625" style="14"/>
    <col min="5894" max="5894" width="11.42578125" style="14" customWidth="1"/>
    <col min="5895" max="6128" width="9.140625" style="14"/>
    <col min="6129" max="6129" width="3.140625" style="14" customWidth="1"/>
    <col min="6130" max="6130" width="6.140625" style="14" customWidth="1"/>
    <col min="6131" max="6131" width="10.28515625" style="14" customWidth="1"/>
    <col min="6132" max="6132" width="34.140625" style="14" customWidth="1"/>
    <col min="6133" max="6133" width="9.28515625" style="14" customWidth="1"/>
    <col min="6134" max="6135" width="12.140625" style="14" customWidth="1"/>
    <col min="6136" max="6146" width="9.85546875" style="14" customWidth="1"/>
    <col min="6147" max="6147" width="11.5703125" style="14" customWidth="1"/>
    <col min="6148" max="6148" width="12.7109375" style="14" customWidth="1"/>
    <col min="6149" max="6149" width="9.140625" style="14"/>
    <col min="6150" max="6150" width="11.42578125" style="14" customWidth="1"/>
    <col min="6151" max="6384" width="9.140625" style="14"/>
    <col min="6385" max="6385" width="3.140625" style="14" customWidth="1"/>
    <col min="6386" max="6386" width="6.140625" style="14" customWidth="1"/>
    <col min="6387" max="6387" width="10.28515625" style="14" customWidth="1"/>
    <col min="6388" max="6388" width="34.140625" style="14" customWidth="1"/>
    <col min="6389" max="6389" width="9.28515625" style="14" customWidth="1"/>
    <col min="6390" max="6391" width="12.140625" style="14" customWidth="1"/>
    <col min="6392" max="6402" width="9.85546875" style="14" customWidth="1"/>
    <col min="6403" max="6403" width="11.5703125" style="14" customWidth="1"/>
    <col min="6404" max="6404" width="12.7109375" style="14" customWidth="1"/>
    <col min="6405" max="6405" width="9.140625" style="14"/>
    <col min="6406" max="6406" width="11.42578125" style="14" customWidth="1"/>
    <col min="6407" max="6640" width="9.140625" style="14"/>
    <col min="6641" max="6641" width="3.140625" style="14" customWidth="1"/>
    <col min="6642" max="6642" width="6.140625" style="14" customWidth="1"/>
    <col min="6643" max="6643" width="10.28515625" style="14" customWidth="1"/>
    <col min="6644" max="6644" width="34.140625" style="14" customWidth="1"/>
    <col min="6645" max="6645" width="9.28515625" style="14" customWidth="1"/>
    <col min="6646" max="6647" width="12.140625" style="14" customWidth="1"/>
    <col min="6648" max="6658" width="9.85546875" style="14" customWidth="1"/>
    <col min="6659" max="6659" width="11.5703125" style="14" customWidth="1"/>
    <col min="6660" max="6660" width="12.7109375" style="14" customWidth="1"/>
    <col min="6661" max="6661" width="9.140625" style="14"/>
    <col min="6662" max="6662" width="11.42578125" style="14" customWidth="1"/>
    <col min="6663" max="6896" width="9.140625" style="14"/>
    <col min="6897" max="6897" width="3.140625" style="14" customWidth="1"/>
    <col min="6898" max="6898" width="6.140625" style="14" customWidth="1"/>
    <col min="6899" max="6899" width="10.28515625" style="14" customWidth="1"/>
    <col min="6900" max="6900" width="34.140625" style="14" customWidth="1"/>
    <col min="6901" max="6901" width="9.28515625" style="14" customWidth="1"/>
    <col min="6902" max="6903" width="12.140625" style="14" customWidth="1"/>
    <col min="6904" max="6914" width="9.85546875" style="14" customWidth="1"/>
    <col min="6915" max="6915" width="11.5703125" style="14" customWidth="1"/>
    <col min="6916" max="6916" width="12.7109375" style="14" customWidth="1"/>
    <col min="6917" max="6917" width="9.140625" style="14"/>
    <col min="6918" max="6918" width="11.42578125" style="14" customWidth="1"/>
    <col min="6919" max="7152" width="9.140625" style="14"/>
    <col min="7153" max="7153" width="3.140625" style="14" customWidth="1"/>
    <col min="7154" max="7154" width="6.140625" style="14" customWidth="1"/>
    <col min="7155" max="7155" width="10.28515625" style="14" customWidth="1"/>
    <col min="7156" max="7156" width="34.140625" style="14" customWidth="1"/>
    <col min="7157" max="7157" width="9.28515625" style="14" customWidth="1"/>
    <col min="7158" max="7159" width="12.140625" style="14" customWidth="1"/>
    <col min="7160" max="7170" width="9.85546875" style="14" customWidth="1"/>
    <col min="7171" max="7171" width="11.5703125" style="14" customWidth="1"/>
    <col min="7172" max="7172" width="12.7109375" style="14" customWidth="1"/>
    <col min="7173" max="7173" width="9.140625" style="14"/>
    <col min="7174" max="7174" width="11.42578125" style="14" customWidth="1"/>
    <col min="7175" max="7408" width="9.140625" style="14"/>
    <col min="7409" max="7409" width="3.140625" style="14" customWidth="1"/>
    <col min="7410" max="7410" width="6.140625" style="14" customWidth="1"/>
    <col min="7411" max="7411" width="10.28515625" style="14" customWidth="1"/>
    <col min="7412" max="7412" width="34.140625" style="14" customWidth="1"/>
    <col min="7413" max="7413" width="9.28515625" style="14" customWidth="1"/>
    <col min="7414" max="7415" width="12.140625" style="14" customWidth="1"/>
    <col min="7416" max="7426" width="9.85546875" style="14" customWidth="1"/>
    <col min="7427" max="7427" width="11.5703125" style="14" customWidth="1"/>
    <col min="7428" max="7428" width="12.7109375" style="14" customWidth="1"/>
    <col min="7429" max="7429" width="9.140625" style="14"/>
    <col min="7430" max="7430" width="11.42578125" style="14" customWidth="1"/>
    <col min="7431" max="7664" width="9.140625" style="14"/>
    <col min="7665" max="7665" width="3.140625" style="14" customWidth="1"/>
    <col min="7666" max="7666" width="6.140625" style="14" customWidth="1"/>
    <col min="7667" max="7667" width="10.28515625" style="14" customWidth="1"/>
    <col min="7668" max="7668" width="34.140625" style="14" customWidth="1"/>
    <col min="7669" max="7669" width="9.28515625" style="14" customWidth="1"/>
    <col min="7670" max="7671" width="12.140625" style="14" customWidth="1"/>
    <col min="7672" max="7682" width="9.85546875" style="14" customWidth="1"/>
    <col min="7683" max="7683" width="11.5703125" style="14" customWidth="1"/>
    <col min="7684" max="7684" width="12.7109375" style="14" customWidth="1"/>
    <col min="7685" max="7685" width="9.140625" style="14"/>
    <col min="7686" max="7686" width="11.42578125" style="14" customWidth="1"/>
    <col min="7687" max="7920" width="9.140625" style="14"/>
    <col min="7921" max="7921" width="3.140625" style="14" customWidth="1"/>
    <col min="7922" max="7922" width="6.140625" style="14" customWidth="1"/>
    <col min="7923" max="7923" width="10.28515625" style="14" customWidth="1"/>
    <col min="7924" max="7924" width="34.140625" style="14" customWidth="1"/>
    <col min="7925" max="7925" width="9.28515625" style="14" customWidth="1"/>
    <col min="7926" max="7927" width="12.140625" style="14" customWidth="1"/>
    <col min="7928" max="7938" width="9.85546875" style="14" customWidth="1"/>
    <col min="7939" max="7939" width="11.5703125" style="14" customWidth="1"/>
    <col min="7940" max="7940" width="12.7109375" style="14" customWidth="1"/>
    <col min="7941" max="7941" width="9.140625" style="14"/>
    <col min="7942" max="7942" width="11.42578125" style="14" customWidth="1"/>
    <col min="7943" max="8176" width="9.140625" style="14"/>
    <col min="8177" max="8177" width="3.140625" style="14" customWidth="1"/>
    <col min="8178" max="8178" width="6.140625" style="14" customWidth="1"/>
    <col min="8179" max="8179" width="10.28515625" style="14" customWidth="1"/>
    <col min="8180" max="8180" width="34.140625" style="14" customWidth="1"/>
    <col min="8181" max="8181" width="9.28515625" style="14" customWidth="1"/>
    <col min="8182" max="8183" width="12.140625" style="14" customWidth="1"/>
    <col min="8184" max="8194" width="9.85546875" style="14" customWidth="1"/>
    <col min="8195" max="8195" width="11.5703125" style="14" customWidth="1"/>
    <col min="8196" max="8196" width="12.7109375" style="14" customWidth="1"/>
    <col min="8197" max="8197" width="9.140625" style="14"/>
    <col min="8198" max="8198" width="11.42578125" style="14" customWidth="1"/>
    <col min="8199" max="8432" width="9.140625" style="14"/>
    <col min="8433" max="8433" width="3.140625" style="14" customWidth="1"/>
    <col min="8434" max="8434" width="6.140625" style="14" customWidth="1"/>
    <col min="8435" max="8435" width="10.28515625" style="14" customWidth="1"/>
    <col min="8436" max="8436" width="34.140625" style="14" customWidth="1"/>
    <col min="8437" max="8437" width="9.28515625" style="14" customWidth="1"/>
    <col min="8438" max="8439" width="12.140625" style="14" customWidth="1"/>
    <col min="8440" max="8450" width="9.85546875" style="14" customWidth="1"/>
    <col min="8451" max="8451" width="11.5703125" style="14" customWidth="1"/>
    <col min="8452" max="8452" width="12.7109375" style="14" customWidth="1"/>
    <col min="8453" max="8453" width="9.140625" style="14"/>
    <col min="8454" max="8454" width="11.42578125" style="14" customWidth="1"/>
    <col min="8455" max="8688" width="9.140625" style="14"/>
    <col min="8689" max="8689" width="3.140625" style="14" customWidth="1"/>
    <col min="8690" max="8690" width="6.140625" style="14" customWidth="1"/>
    <col min="8691" max="8691" width="10.28515625" style="14" customWidth="1"/>
    <col min="8692" max="8692" width="34.140625" style="14" customWidth="1"/>
    <col min="8693" max="8693" width="9.28515625" style="14" customWidth="1"/>
    <col min="8694" max="8695" width="12.140625" style="14" customWidth="1"/>
    <col min="8696" max="8706" width="9.85546875" style="14" customWidth="1"/>
    <col min="8707" max="8707" width="11.5703125" style="14" customWidth="1"/>
    <col min="8708" max="8708" width="12.7109375" style="14" customWidth="1"/>
    <col min="8709" max="8709" width="9.140625" style="14"/>
    <col min="8710" max="8710" width="11.42578125" style="14" customWidth="1"/>
    <col min="8711" max="8944" width="9.140625" style="14"/>
    <col min="8945" max="8945" width="3.140625" style="14" customWidth="1"/>
    <col min="8946" max="8946" width="6.140625" style="14" customWidth="1"/>
    <col min="8947" max="8947" width="10.28515625" style="14" customWidth="1"/>
    <col min="8948" max="8948" width="34.140625" style="14" customWidth="1"/>
    <col min="8949" max="8949" width="9.28515625" style="14" customWidth="1"/>
    <col min="8950" max="8951" width="12.140625" style="14" customWidth="1"/>
    <col min="8952" max="8962" width="9.85546875" style="14" customWidth="1"/>
    <col min="8963" max="8963" width="11.5703125" style="14" customWidth="1"/>
    <col min="8964" max="8964" width="12.7109375" style="14" customWidth="1"/>
    <col min="8965" max="8965" width="9.140625" style="14"/>
    <col min="8966" max="8966" width="11.42578125" style="14" customWidth="1"/>
    <col min="8967" max="9200" width="9.140625" style="14"/>
    <col min="9201" max="9201" width="3.140625" style="14" customWidth="1"/>
    <col min="9202" max="9202" width="6.140625" style="14" customWidth="1"/>
    <col min="9203" max="9203" width="10.28515625" style="14" customWidth="1"/>
    <col min="9204" max="9204" width="34.140625" style="14" customWidth="1"/>
    <col min="9205" max="9205" width="9.28515625" style="14" customWidth="1"/>
    <col min="9206" max="9207" width="12.140625" style="14" customWidth="1"/>
    <col min="9208" max="9218" width="9.85546875" style="14" customWidth="1"/>
    <col min="9219" max="9219" width="11.5703125" style="14" customWidth="1"/>
    <col min="9220" max="9220" width="12.7109375" style="14" customWidth="1"/>
    <col min="9221" max="9221" width="9.140625" style="14"/>
    <col min="9222" max="9222" width="11.42578125" style="14" customWidth="1"/>
    <col min="9223" max="9456" width="9.140625" style="14"/>
    <col min="9457" max="9457" width="3.140625" style="14" customWidth="1"/>
    <col min="9458" max="9458" width="6.140625" style="14" customWidth="1"/>
    <col min="9459" max="9459" width="10.28515625" style="14" customWidth="1"/>
    <col min="9460" max="9460" width="34.140625" style="14" customWidth="1"/>
    <col min="9461" max="9461" width="9.28515625" style="14" customWidth="1"/>
    <col min="9462" max="9463" width="12.140625" style="14" customWidth="1"/>
    <col min="9464" max="9474" width="9.85546875" style="14" customWidth="1"/>
    <col min="9475" max="9475" width="11.5703125" style="14" customWidth="1"/>
    <col min="9476" max="9476" width="12.7109375" style="14" customWidth="1"/>
    <col min="9477" max="9477" width="9.140625" style="14"/>
    <col min="9478" max="9478" width="11.42578125" style="14" customWidth="1"/>
    <col min="9479" max="9712" width="9.140625" style="14"/>
    <col min="9713" max="9713" width="3.140625" style="14" customWidth="1"/>
    <col min="9714" max="9714" width="6.140625" style="14" customWidth="1"/>
    <col min="9715" max="9715" width="10.28515625" style="14" customWidth="1"/>
    <col min="9716" max="9716" width="34.140625" style="14" customWidth="1"/>
    <col min="9717" max="9717" width="9.28515625" style="14" customWidth="1"/>
    <col min="9718" max="9719" width="12.140625" style="14" customWidth="1"/>
    <col min="9720" max="9730" width="9.85546875" style="14" customWidth="1"/>
    <col min="9731" max="9731" width="11.5703125" style="14" customWidth="1"/>
    <col min="9732" max="9732" width="12.7109375" style="14" customWidth="1"/>
    <col min="9733" max="9733" width="9.140625" style="14"/>
    <col min="9734" max="9734" width="11.42578125" style="14" customWidth="1"/>
    <col min="9735" max="9968" width="9.140625" style="14"/>
    <col min="9969" max="9969" width="3.140625" style="14" customWidth="1"/>
    <col min="9970" max="9970" width="6.140625" style="14" customWidth="1"/>
    <col min="9971" max="9971" width="10.28515625" style="14" customWidth="1"/>
    <col min="9972" max="9972" width="34.140625" style="14" customWidth="1"/>
    <col min="9973" max="9973" width="9.28515625" style="14" customWidth="1"/>
    <col min="9974" max="9975" width="12.140625" style="14" customWidth="1"/>
    <col min="9976" max="9986" width="9.85546875" style="14" customWidth="1"/>
    <col min="9987" max="9987" width="11.5703125" style="14" customWidth="1"/>
    <col min="9988" max="9988" width="12.7109375" style="14" customWidth="1"/>
    <col min="9989" max="9989" width="9.140625" style="14"/>
    <col min="9990" max="9990" width="11.42578125" style="14" customWidth="1"/>
    <col min="9991" max="10224" width="9.140625" style="14"/>
    <col min="10225" max="10225" width="3.140625" style="14" customWidth="1"/>
    <col min="10226" max="10226" width="6.140625" style="14" customWidth="1"/>
    <col min="10227" max="10227" width="10.28515625" style="14" customWidth="1"/>
    <col min="10228" max="10228" width="34.140625" style="14" customWidth="1"/>
    <col min="10229" max="10229" width="9.28515625" style="14" customWidth="1"/>
    <col min="10230" max="10231" width="12.140625" style="14" customWidth="1"/>
    <col min="10232" max="10242" width="9.85546875" style="14" customWidth="1"/>
    <col min="10243" max="10243" width="11.5703125" style="14" customWidth="1"/>
    <col min="10244" max="10244" width="12.7109375" style="14" customWidth="1"/>
    <col min="10245" max="10245" width="9.140625" style="14"/>
    <col min="10246" max="10246" width="11.42578125" style="14" customWidth="1"/>
    <col min="10247" max="10480" width="9.140625" style="14"/>
    <col min="10481" max="10481" width="3.140625" style="14" customWidth="1"/>
    <col min="10482" max="10482" width="6.140625" style="14" customWidth="1"/>
    <col min="10483" max="10483" width="10.28515625" style="14" customWidth="1"/>
    <col min="10484" max="10484" width="34.140625" style="14" customWidth="1"/>
    <col min="10485" max="10485" width="9.28515625" style="14" customWidth="1"/>
    <col min="10486" max="10487" width="12.140625" style="14" customWidth="1"/>
    <col min="10488" max="10498" width="9.85546875" style="14" customWidth="1"/>
    <col min="10499" max="10499" width="11.5703125" style="14" customWidth="1"/>
    <col min="10500" max="10500" width="12.7109375" style="14" customWidth="1"/>
    <col min="10501" max="10501" width="9.140625" style="14"/>
    <col min="10502" max="10502" width="11.42578125" style="14" customWidth="1"/>
    <col min="10503" max="10736" width="9.140625" style="14"/>
    <col min="10737" max="10737" width="3.140625" style="14" customWidth="1"/>
    <col min="10738" max="10738" width="6.140625" style="14" customWidth="1"/>
    <col min="10739" max="10739" width="10.28515625" style="14" customWidth="1"/>
    <col min="10740" max="10740" width="34.140625" style="14" customWidth="1"/>
    <col min="10741" max="10741" width="9.28515625" style="14" customWidth="1"/>
    <col min="10742" max="10743" width="12.140625" style="14" customWidth="1"/>
    <col min="10744" max="10754" width="9.85546875" style="14" customWidth="1"/>
    <col min="10755" max="10755" width="11.5703125" style="14" customWidth="1"/>
    <col min="10756" max="10756" width="12.7109375" style="14" customWidth="1"/>
    <col min="10757" max="10757" width="9.140625" style="14"/>
    <col min="10758" max="10758" width="11.42578125" style="14" customWidth="1"/>
    <col min="10759" max="10992" width="9.140625" style="14"/>
    <col min="10993" max="10993" width="3.140625" style="14" customWidth="1"/>
    <col min="10994" max="10994" width="6.140625" style="14" customWidth="1"/>
    <col min="10995" max="10995" width="10.28515625" style="14" customWidth="1"/>
    <col min="10996" max="10996" width="34.140625" style="14" customWidth="1"/>
    <col min="10997" max="10997" width="9.28515625" style="14" customWidth="1"/>
    <col min="10998" max="10999" width="12.140625" style="14" customWidth="1"/>
    <col min="11000" max="11010" width="9.85546875" style="14" customWidth="1"/>
    <col min="11011" max="11011" width="11.5703125" style="14" customWidth="1"/>
    <col min="11012" max="11012" width="12.7109375" style="14" customWidth="1"/>
    <col min="11013" max="11013" width="9.140625" style="14"/>
    <col min="11014" max="11014" width="11.42578125" style="14" customWidth="1"/>
    <col min="11015" max="11248" width="9.140625" style="14"/>
    <col min="11249" max="11249" width="3.140625" style="14" customWidth="1"/>
    <col min="11250" max="11250" width="6.140625" style="14" customWidth="1"/>
    <col min="11251" max="11251" width="10.28515625" style="14" customWidth="1"/>
    <col min="11252" max="11252" width="34.140625" style="14" customWidth="1"/>
    <col min="11253" max="11253" width="9.28515625" style="14" customWidth="1"/>
    <col min="11254" max="11255" width="12.140625" style="14" customWidth="1"/>
    <col min="11256" max="11266" width="9.85546875" style="14" customWidth="1"/>
    <col min="11267" max="11267" width="11.5703125" style="14" customWidth="1"/>
    <col min="11268" max="11268" width="12.7109375" style="14" customWidth="1"/>
    <col min="11269" max="11269" width="9.140625" style="14"/>
    <col min="11270" max="11270" width="11.42578125" style="14" customWidth="1"/>
    <col min="11271" max="11504" width="9.140625" style="14"/>
    <col min="11505" max="11505" width="3.140625" style="14" customWidth="1"/>
    <col min="11506" max="11506" width="6.140625" style="14" customWidth="1"/>
    <col min="11507" max="11507" width="10.28515625" style="14" customWidth="1"/>
    <col min="11508" max="11508" width="34.140625" style="14" customWidth="1"/>
    <col min="11509" max="11509" width="9.28515625" style="14" customWidth="1"/>
    <col min="11510" max="11511" width="12.140625" style="14" customWidth="1"/>
    <col min="11512" max="11522" width="9.85546875" style="14" customWidth="1"/>
    <col min="11523" max="11523" width="11.5703125" style="14" customWidth="1"/>
    <col min="11524" max="11524" width="12.7109375" style="14" customWidth="1"/>
    <col min="11525" max="11525" width="9.140625" style="14"/>
    <col min="11526" max="11526" width="11.42578125" style="14" customWidth="1"/>
    <col min="11527" max="11760" width="9.140625" style="14"/>
    <col min="11761" max="11761" width="3.140625" style="14" customWidth="1"/>
    <col min="11762" max="11762" width="6.140625" style="14" customWidth="1"/>
    <col min="11763" max="11763" width="10.28515625" style="14" customWidth="1"/>
    <col min="11764" max="11764" width="34.140625" style="14" customWidth="1"/>
    <col min="11765" max="11765" width="9.28515625" style="14" customWidth="1"/>
    <col min="11766" max="11767" width="12.140625" style="14" customWidth="1"/>
    <col min="11768" max="11778" width="9.85546875" style="14" customWidth="1"/>
    <col min="11779" max="11779" width="11.5703125" style="14" customWidth="1"/>
    <col min="11780" max="11780" width="12.7109375" style="14" customWidth="1"/>
    <col min="11781" max="11781" width="9.140625" style="14"/>
    <col min="11782" max="11782" width="11.42578125" style="14" customWidth="1"/>
    <col min="11783" max="12016" width="9.140625" style="14"/>
    <col min="12017" max="12017" width="3.140625" style="14" customWidth="1"/>
    <col min="12018" max="12018" width="6.140625" style="14" customWidth="1"/>
    <col min="12019" max="12019" width="10.28515625" style="14" customWidth="1"/>
    <col min="12020" max="12020" width="34.140625" style="14" customWidth="1"/>
    <col min="12021" max="12021" width="9.28515625" style="14" customWidth="1"/>
    <col min="12022" max="12023" width="12.140625" style="14" customWidth="1"/>
    <col min="12024" max="12034" width="9.85546875" style="14" customWidth="1"/>
    <col min="12035" max="12035" width="11.5703125" style="14" customWidth="1"/>
    <col min="12036" max="12036" width="12.7109375" style="14" customWidth="1"/>
    <col min="12037" max="12037" width="9.140625" style="14"/>
    <col min="12038" max="12038" width="11.42578125" style="14" customWidth="1"/>
    <col min="12039" max="12272" width="9.140625" style="14"/>
    <col min="12273" max="12273" width="3.140625" style="14" customWidth="1"/>
    <col min="12274" max="12274" width="6.140625" style="14" customWidth="1"/>
    <col min="12275" max="12275" width="10.28515625" style="14" customWidth="1"/>
    <col min="12276" max="12276" width="34.140625" style="14" customWidth="1"/>
    <col min="12277" max="12277" width="9.28515625" style="14" customWidth="1"/>
    <col min="12278" max="12279" width="12.140625" style="14" customWidth="1"/>
    <col min="12280" max="12290" width="9.85546875" style="14" customWidth="1"/>
    <col min="12291" max="12291" width="11.5703125" style="14" customWidth="1"/>
    <col min="12292" max="12292" width="12.7109375" style="14" customWidth="1"/>
    <col min="12293" max="12293" width="9.140625" style="14"/>
    <col min="12294" max="12294" width="11.42578125" style="14" customWidth="1"/>
    <col min="12295" max="12528" width="9.140625" style="14"/>
    <col min="12529" max="12529" width="3.140625" style="14" customWidth="1"/>
    <col min="12530" max="12530" width="6.140625" style="14" customWidth="1"/>
    <col min="12531" max="12531" width="10.28515625" style="14" customWidth="1"/>
    <col min="12532" max="12532" width="34.140625" style="14" customWidth="1"/>
    <col min="12533" max="12533" width="9.28515625" style="14" customWidth="1"/>
    <col min="12534" max="12535" width="12.140625" style="14" customWidth="1"/>
    <col min="12536" max="12546" width="9.85546875" style="14" customWidth="1"/>
    <col min="12547" max="12547" width="11.5703125" style="14" customWidth="1"/>
    <col min="12548" max="12548" width="12.7109375" style="14" customWidth="1"/>
    <col min="12549" max="12549" width="9.140625" style="14"/>
    <col min="12550" max="12550" width="11.42578125" style="14" customWidth="1"/>
    <col min="12551" max="12784" width="9.140625" style="14"/>
    <col min="12785" max="12785" width="3.140625" style="14" customWidth="1"/>
    <col min="12786" max="12786" width="6.140625" style="14" customWidth="1"/>
    <col min="12787" max="12787" width="10.28515625" style="14" customWidth="1"/>
    <col min="12788" max="12788" width="34.140625" style="14" customWidth="1"/>
    <col min="12789" max="12789" width="9.28515625" style="14" customWidth="1"/>
    <col min="12790" max="12791" width="12.140625" style="14" customWidth="1"/>
    <col min="12792" max="12802" width="9.85546875" style="14" customWidth="1"/>
    <col min="12803" max="12803" width="11.5703125" style="14" customWidth="1"/>
    <col min="12804" max="12804" width="12.7109375" style="14" customWidth="1"/>
    <col min="12805" max="12805" width="9.140625" style="14"/>
    <col min="12806" max="12806" width="11.42578125" style="14" customWidth="1"/>
    <col min="12807" max="13040" width="9.140625" style="14"/>
    <col min="13041" max="13041" width="3.140625" style="14" customWidth="1"/>
    <col min="13042" max="13042" width="6.140625" style="14" customWidth="1"/>
    <col min="13043" max="13043" width="10.28515625" style="14" customWidth="1"/>
    <col min="13044" max="13044" width="34.140625" style="14" customWidth="1"/>
    <col min="13045" max="13045" width="9.28515625" style="14" customWidth="1"/>
    <col min="13046" max="13047" width="12.140625" style="14" customWidth="1"/>
    <col min="13048" max="13058" width="9.85546875" style="14" customWidth="1"/>
    <col min="13059" max="13059" width="11.5703125" style="14" customWidth="1"/>
    <col min="13060" max="13060" width="12.7109375" style="14" customWidth="1"/>
    <col min="13061" max="13061" width="9.140625" style="14"/>
    <col min="13062" max="13062" width="11.42578125" style="14" customWidth="1"/>
    <col min="13063" max="13296" width="9.140625" style="14"/>
    <col min="13297" max="13297" width="3.140625" style="14" customWidth="1"/>
    <col min="13298" max="13298" width="6.140625" style="14" customWidth="1"/>
    <col min="13299" max="13299" width="10.28515625" style="14" customWidth="1"/>
    <col min="13300" max="13300" width="34.140625" style="14" customWidth="1"/>
    <col min="13301" max="13301" width="9.28515625" style="14" customWidth="1"/>
    <col min="13302" max="13303" width="12.140625" style="14" customWidth="1"/>
    <col min="13304" max="13314" width="9.85546875" style="14" customWidth="1"/>
    <col min="13315" max="13315" width="11.5703125" style="14" customWidth="1"/>
    <col min="13316" max="13316" width="12.7109375" style="14" customWidth="1"/>
    <col min="13317" max="13317" width="9.140625" style="14"/>
    <col min="13318" max="13318" width="11.42578125" style="14" customWidth="1"/>
    <col min="13319" max="13552" width="9.140625" style="14"/>
    <col min="13553" max="13553" width="3.140625" style="14" customWidth="1"/>
    <col min="13554" max="13554" width="6.140625" style="14" customWidth="1"/>
    <col min="13555" max="13555" width="10.28515625" style="14" customWidth="1"/>
    <col min="13556" max="13556" width="34.140625" style="14" customWidth="1"/>
    <col min="13557" max="13557" width="9.28515625" style="14" customWidth="1"/>
    <col min="13558" max="13559" width="12.140625" style="14" customWidth="1"/>
    <col min="13560" max="13570" width="9.85546875" style="14" customWidth="1"/>
    <col min="13571" max="13571" width="11.5703125" style="14" customWidth="1"/>
    <col min="13572" max="13572" width="12.7109375" style="14" customWidth="1"/>
    <col min="13573" max="13573" width="9.140625" style="14"/>
    <col min="13574" max="13574" width="11.42578125" style="14" customWidth="1"/>
    <col min="13575" max="13808" width="9.140625" style="14"/>
    <col min="13809" max="13809" width="3.140625" style="14" customWidth="1"/>
    <col min="13810" max="13810" width="6.140625" style="14" customWidth="1"/>
    <col min="13811" max="13811" width="10.28515625" style="14" customWidth="1"/>
    <col min="13812" max="13812" width="34.140625" style="14" customWidth="1"/>
    <col min="13813" max="13813" width="9.28515625" style="14" customWidth="1"/>
    <col min="13814" max="13815" width="12.140625" style="14" customWidth="1"/>
    <col min="13816" max="13826" width="9.85546875" style="14" customWidth="1"/>
    <col min="13827" max="13827" width="11.5703125" style="14" customWidth="1"/>
    <col min="13828" max="13828" width="12.7109375" style="14" customWidth="1"/>
    <col min="13829" max="13829" width="9.140625" style="14"/>
    <col min="13830" max="13830" width="11.42578125" style="14" customWidth="1"/>
    <col min="13831" max="14064" width="9.140625" style="14"/>
    <col min="14065" max="14065" width="3.140625" style="14" customWidth="1"/>
    <col min="14066" max="14066" width="6.140625" style="14" customWidth="1"/>
    <col min="14067" max="14067" width="10.28515625" style="14" customWidth="1"/>
    <col min="14068" max="14068" width="34.140625" style="14" customWidth="1"/>
    <col min="14069" max="14069" width="9.28515625" style="14" customWidth="1"/>
    <col min="14070" max="14071" width="12.140625" style="14" customWidth="1"/>
    <col min="14072" max="14082" width="9.85546875" style="14" customWidth="1"/>
    <col min="14083" max="14083" width="11.5703125" style="14" customWidth="1"/>
    <col min="14084" max="14084" width="12.7109375" style="14" customWidth="1"/>
    <col min="14085" max="14085" width="9.140625" style="14"/>
    <col min="14086" max="14086" width="11.42578125" style="14" customWidth="1"/>
    <col min="14087" max="14320" width="9.140625" style="14"/>
    <col min="14321" max="14321" width="3.140625" style="14" customWidth="1"/>
    <col min="14322" max="14322" width="6.140625" style="14" customWidth="1"/>
    <col min="14323" max="14323" width="10.28515625" style="14" customWidth="1"/>
    <col min="14324" max="14324" width="34.140625" style="14" customWidth="1"/>
    <col min="14325" max="14325" width="9.28515625" style="14" customWidth="1"/>
    <col min="14326" max="14327" width="12.140625" style="14" customWidth="1"/>
    <col min="14328" max="14338" width="9.85546875" style="14" customWidth="1"/>
    <col min="14339" max="14339" width="11.5703125" style="14" customWidth="1"/>
    <col min="14340" max="14340" width="12.7109375" style="14" customWidth="1"/>
    <col min="14341" max="14341" width="9.140625" style="14"/>
    <col min="14342" max="14342" width="11.42578125" style="14" customWidth="1"/>
    <col min="14343" max="14576" width="9.140625" style="14"/>
    <col min="14577" max="14577" width="3.140625" style="14" customWidth="1"/>
    <col min="14578" max="14578" width="6.140625" style="14" customWidth="1"/>
    <col min="14579" max="14579" width="10.28515625" style="14" customWidth="1"/>
    <col min="14580" max="14580" width="34.140625" style="14" customWidth="1"/>
    <col min="14581" max="14581" width="9.28515625" style="14" customWidth="1"/>
    <col min="14582" max="14583" width="12.140625" style="14" customWidth="1"/>
    <col min="14584" max="14594" width="9.85546875" style="14" customWidth="1"/>
    <col min="14595" max="14595" width="11.5703125" style="14" customWidth="1"/>
    <col min="14596" max="14596" width="12.7109375" style="14" customWidth="1"/>
    <col min="14597" max="14597" width="9.140625" style="14"/>
    <col min="14598" max="14598" width="11.42578125" style="14" customWidth="1"/>
    <col min="14599" max="14832" width="9.140625" style="14"/>
    <col min="14833" max="14833" width="3.140625" style="14" customWidth="1"/>
    <col min="14834" max="14834" width="6.140625" style="14" customWidth="1"/>
    <col min="14835" max="14835" width="10.28515625" style="14" customWidth="1"/>
    <col min="14836" max="14836" width="34.140625" style="14" customWidth="1"/>
    <col min="14837" max="14837" width="9.28515625" style="14" customWidth="1"/>
    <col min="14838" max="14839" width="12.140625" style="14" customWidth="1"/>
    <col min="14840" max="14850" width="9.85546875" style="14" customWidth="1"/>
    <col min="14851" max="14851" width="11.5703125" style="14" customWidth="1"/>
    <col min="14852" max="14852" width="12.7109375" style="14" customWidth="1"/>
    <col min="14853" max="14853" width="9.140625" style="14"/>
    <col min="14854" max="14854" width="11.42578125" style="14" customWidth="1"/>
    <col min="14855" max="15088" width="9.140625" style="14"/>
    <col min="15089" max="15089" width="3.140625" style="14" customWidth="1"/>
    <col min="15090" max="15090" width="6.140625" style="14" customWidth="1"/>
    <col min="15091" max="15091" width="10.28515625" style="14" customWidth="1"/>
    <col min="15092" max="15092" width="34.140625" style="14" customWidth="1"/>
    <col min="15093" max="15093" width="9.28515625" style="14" customWidth="1"/>
    <col min="15094" max="15095" width="12.140625" style="14" customWidth="1"/>
    <col min="15096" max="15106" width="9.85546875" style="14" customWidth="1"/>
    <col min="15107" max="15107" width="11.5703125" style="14" customWidth="1"/>
    <col min="15108" max="15108" width="12.7109375" style="14" customWidth="1"/>
    <col min="15109" max="15109" width="9.140625" style="14"/>
    <col min="15110" max="15110" width="11.42578125" style="14" customWidth="1"/>
    <col min="15111" max="15344" width="9.140625" style="14"/>
    <col min="15345" max="15345" width="3.140625" style="14" customWidth="1"/>
    <col min="15346" max="15346" width="6.140625" style="14" customWidth="1"/>
    <col min="15347" max="15347" width="10.28515625" style="14" customWidth="1"/>
    <col min="15348" max="15348" width="34.140625" style="14" customWidth="1"/>
    <col min="15349" max="15349" width="9.28515625" style="14" customWidth="1"/>
    <col min="15350" max="15351" width="12.140625" style="14" customWidth="1"/>
    <col min="15352" max="15362" width="9.85546875" style="14" customWidth="1"/>
    <col min="15363" max="15363" width="11.5703125" style="14" customWidth="1"/>
    <col min="15364" max="15364" width="12.7109375" style="14" customWidth="1"/>
    <col min="15365" max="15365" width="9.140625" style="14"/>
    <col min="15366" max="15366" width="11.42578125" style="14" customWidth="1"/>
    <col min="15367" max="15600" width="9.140625" style="14"/>
    <col min="15601" max="15601" width="3.140625" style="14" customWidth="1"/>
    <col min="15602" max="15602" width="6.140625" style="14" customWidth="1"/>
    <col min="15603" max="15603" width="10.28515625" style="14" customWidth="1"/>
    <col min="15604" max="15604" width="34.140625" style="14" customWidth="1"/>
    <col min="15605" max="15605" width="9.28515625" style="14" customWidth="1"/>
    <col min="15606" max="15607" width="12.140625" style="14" customWidth="1"/>
    <col min="15608" max="15618" width="9.85546875" style="14" customWidth="1"/>
    <col min="15619" max="15619" width="11.5703125" style="14" customWidth="1"/>
    <col min="15620" max="15620" width="12.7109375" style="14" customWidth="1"/>
    <col min="15621" max="15621" width="9.140625" style="14"/>
    <col min="15622" max="15622" width="11.42578125" style="14" customWidth="1"/>
    <col min="15623" max="15856" width="9.140625" style="14"/>
    <col min="15857" max="15857" width="3.140625" style="14" customWidth="1"/>
    <col min="15858" max="15858" width="6.140625" style="14" customWidth="1"/>
    <col min="15859" max="15859" width="10.28515625" style="14" customWidth="1"/>
    <col min="15860" max="15860" width="34.140625" style="14" customWidth="1"/>
    <col min="15861" max="15861" width="9.28515625" style="14" customWidth="1"/>
    <col min="15862" max="15863" width="12.140625" style="14" customWidth="1"/>
    <col min="15864" max="15874" width="9.85546875" style="14" customWidth="1"/>
    <col min="15875" max="15875" width="11.5703125" style="14" customWidth="1"/>
    <col min="15876" max="15876" width="12.7109375" style="14" customWidth="1"/>
    <col min="15877" max="15877" width="9.140625" style="14"/>
    <col min="15878" max="15878" width="11.42578125" style="14" customWidth="1"/>
    <col min="15879" max="16112" width="9.140625" style="14"/>
    <col min="16113" max="16113" width="3.140625" style="14" customWidth="1"/>
    <col min="16114" max="16114" width="6.140625" style="14" customWidth="1"/>
    <col min="16115" max="16115" width="10.28515625" style="14" customWidth="1"/>
    <col min="16116" max="16116" width="34.140625" style="14" customWidth="1"/>
    <col min="16117" max="16117" width="9.28515625" style="14" customWidth="1"/>
    <col min="16118" max="16119" width="12.140625" style="14" customWidth="1"/>
    <col min="16120" max="16130" width="9.85546875" style="14" customWidth="1"/>
    <col min="16131" max="16131" width="11.5703125" style="14" customWidth="1"/>
    <col min="16132" max="16132" width="12.7109375" style="14" customWidth="1"/>
    <col min="16133" max="16133" width="9.140625" style="14"/>
    <col min="16134" max="16134" width="11.42578125" style="14" customWidth="1"/>
    <col min="16135" max="16384" width="9.140625" style="14"/>
  </cols>
  <sheetData>
    <row r="1" spans="2:20" s="16" customFormat="1" x14ac:dyDescent="0.25">
      <c r="B1" s="102" t="s">
        <v>0</v>
      </c>
      <c r="C1" s="102"/>
      <c r="D1" s="102"/>
      <c r="E1" s="102"/>
      <c r="F1" s="21"/>
      <c r="G1" s="21"/>
      <c r="H1" s="20"/>
      <c r="I1" s="20"/>
      <c r="J1" s="20"/>
      <c r="K1" s="20"/>
      <c r="L1" s="20"/>
      <c r="M1" s="20"/>
    </row>
    <row r="2" spans="2:20" s="16" customFormat="1" x14ac:dyDescent="0.25">
      <c r="B2" s="102" t="s">
        <v>58</v>
      </c>
      <c r="C2" s="102"/>
      <c r="D2" s="102"/>
      <c r="E2" s="102"/>
      <c r="F2" s="21"/>
      <c r="G2" s="21"/>
      <c r="H2" s="20"/>
      <c r="I2" s="20"/>
      <c r="J2" s="20"/>
      <c r="K2" s="20"/>
      <c r="L2" s="20"/>
      <c r="M2" s="20"/>
    </row>
    <row r="3" spans="2:20" s="16" customFormat="1" ht="16.5" thickBot="1" x14ac:dyDescent="0.3">
      <c r="B3" s="24" t="s">
        <v>16</v>
      </c>
      <c r="C3" s="24"/>
      <c r="D3" s="24"/>
      <c r="E3" s="24"/>
      <c r="F3" s="21"/>
      <c r="G3" s="21"/>
      <c r="H3" s="20"/>
      <c r="I3" s="20"/>
      <c r="J3" s="20"/>
      <c r="K3" s="20"/>
      <c r="L3" s="20"/>
      <c r="M3" s="20"/>
    </row>
    <row r="4" spans="2:20" s="16" customFormat="1" ht="16.5" thickBot="1" x14ac:dyDescent="0.3">
      <c r="B4" s="24"/>
      <c r="C4" s="24"/>
      <c r="D4" s="23"/>
      <c r="E4" s="22"/>
      <c r="F4" s="21"/>
      <c r="G4" s="21"/>
      <c r="H4" s="20"/>
      <c r="I4" s="20"/>
      <c r="J4" s="20"/>
      <c r="K4" s="20"/>
      <c r="L4" s="20"/>
      <c r="M4" s="20"/>
    </row>
    <row r="5" spans="2:20" s="16" customFormat="1" x14ac:dyDescent="0.25">
      <c r="C5" s="19"/>
      <c r="D5" s="19"/>
      <c r="E5" s="19"/>
      <c r="F5" s="18"/>
      <c r="G5" s="18"/>
      <c r="H5" s="17"/>
      <c r="I5" s="17"/>
      <c r="J5" s="17"/>
      <c r="K5" s="17"/>
      <c r="L5" s="17"/>
      <c r="M5" s="17"/>
    </row>
    <row r="6" spans="2:20" s="16" customFormat="1" x14ac:dyDescent="0.25">
      <c r="B6" s="103" t="s">
        <v>1</v>
      </c>
      <c r="C6" s="105" t="s">
        <v>2</v>
      </c>
      <c r="D6" s="105"/>
      <c r="E6" s="105" t="s">
        <v>3</v>
      </c>
      <c r="F6" s="106" t="s">
        <v>4</v>
      </c>
      <c r="G6" s="96" t="s">
        <v>19</v>
      </c>
      <c r="H6" s="98" t="s">
        <v>5</v>
      </c>
      <c r="I6" s="99"/>
      <c r="J6" s="98" t="s">
        <v>6</v>
      </c>
      <c r="K6" s="99"/>
      <c r="L6" s="73"/>
      <c r="M6" s="100" t="s">
        <v>7</v>
      </c>
      <c r="N6" s="72"/>
      <c r="O6" s="72"/>
      <c r="P6" s="72"/>
      <c r="Q6" s="72"/>
      <c r="R6" s="72"/>
      <c r="S6" s="72"/>
      <c r="T6" s="72"/>
    </row>
    <row r="7" spans="2:20" s="10" customFormat="1" ht="74.25" customHeight="1" x14ac:dyDescent="0.25">
      <c r="B7" s="104"/>
      <c r="C7" s="105"/>
      <c r="D7" s="105"/>
      <c r="E7" s="105"/>
      <c r="F7" s="106"/>
      <c r="G7" s="97"/>
      <c r="H7" s="71" t="s">
        <v>8</v>
      </c>
      <c r="I7" s="70" t="s">
        <v>7</v>
      </c>
      <c r="J7" s="71" t="s">
        <v>8</v>
      </c>
      <c r="K7" s="70" t="s">
        <v>7</v>
      </c>
      <c r="L7" s="69" t="s">
        <v>12</v>
      </c>
      <c r="M7" s="101"/>
      <c r="N7" s="60"/>
      <c r="O7" s="60"/>
      <c r="P7" s="60"/>
      <c r="Q7" s="60"/>
      <c r="R7" s="60"/>
      <c r="S7" s="60"/>
      <c r="T7" s="60"/>
    </row>
    <row r="8" spans="2:20" s="61" customFormat="1" ht="25.5" customHeight="1" x14ac:dyDescent="0.25">
      <c r="B8" s="68"/>
      <c r="C8" s="89" t="s">
        <v>20</v>
      </c>
      <c r="D8" s="90"/>
      <c r="E8" s="25"/>
      <c r="F8" s="42"/>
      <c r="G8" s="42"/>
      <c r="H8" s="67"/>
      <c r="I8" s="65"/>
      <c r="J8" s="66"/>
      <c r="K8" s="65"/>
      <c r="L8" s="64"/>
      <c r="M8" s="63"/>
      <c r="N8" s="62"/>
      <c r="O8" s="62"/>
      <c r="P8" s="62"/>
      <c r="Q8" s="62"/>
      <c r="R8" s="62"/>
      <c r="S8" s="62"/>
      <c r="T8" s="62"/>
    </row>
    <row r="9" spans="2:20" s="4" customFormat="1" ht="35.25" customHeight="1" x14ac:dyDescent="0.25">
      <c r="B9" s="12"/>
      <c r="C9" s="87" t="s">
        <v>25</v>
      </c>
      <c r="D9" s="88"/>
      <c r="E9" s="57" t="s">
        <v>15</v>
      </c>
      <c r="F9" s="58">
        <v>62</v>
      </c>
      <c r="G9" s="58"/>
      <c r="H9" s="59"/>
      <c r="I9" s="11"/>
      <c r="J9" s="9"/>
      <c r="K9" s="56"/>
      <c r="L9" s="9"/>
      <c r="M9" s="55"/>
      <c r="N9" s="6"/>
      <c r="O9" s="6"/>
      <c r="P9" s="6"/>
      <c r="Q9" s="6"/>
      <c r="R9" s="6"/>
      <c r="S9" s="6"/>
      <c r="T9" s="6"/>
    </row>
    <row r="10" spans="2:20" s="4" customFormat="1" ht="35.25" customHeight="1" x14ac:dyDescent="0.25">
      <c r="B10" s="12"/>
      <c r="C10" s="87" t="s">
        <v>26</v>
      </c>
      <c r="D10" s="88"/>
      <c r="E10" s="57" t="s">
        <v>15</v>
      </c>
      <c r="F10" s="58">
        <v>1</v>
      </c>
      <c r="G10" s="58"/>
      <c r="H10" s="59"/>
      <c r="I10" s="11"/>
      <c r="J10" s="9"/>
      <c r="K10" s="56"/>
      <c r="L10" s="9"/>
      <c r="M10" s="55"/>
      <c r="N10" s="6"/>
      <c r="O10" s="6"/>
      <c r="P10" s="6"/>
      <c r="Q10" s="6"/>
      <c r="R10" s="6"/>
      <c r="S10" s="6"/>
      <c r="T10" s="6"/>
    </row>
    <row r="11" spans="2:20" s="4" customFormat="1" ht="33.75" customHeight="1" x14ac:dyDescent="0.25">
      <c r="B11" s="12"/>
      <c r="C11" s="87" t="s">
        <v>27</v>
      </c>
      <c r="D11" s="88"/>
      <c r="E11" s="57" t="s">
        <v>15</v>
      </c>
      <c r="F11" s="58">
        <v>15</v>
      </c>
      <c r="G11" s="58"/>
      <c r="H11" s="59"/>
      <c r="I11" s="11"/>
      <c r="J11" s="9"/>
      <c r="K11" s="56"/>
      <c r="L11" s="9"/>
      <c r="M11" s="55"/>
      <c r="N11" s="6"/>
      <c r="O11" s="6"/>
      <c r="P11" s="6"/>
      <c r="Q11" s="6"/>
      <c r="R11" s="6"/>
      <c r="S11" s="6"/>
      <c r="T11" s="6"/>
    </row>
    <row r="12" spans="2:20" s="4" customFormat="1" ht="37.5" customHeight="1" x14ac:dyDescent="0.25">
      <c r="B12" s="12"/>
      <c r="C12" s="87" t="s">
        <v>59</v>
      </c>
      <c r="D12" s="88"/>
      <c r="E12" s="57" t="s">
        <v>15</v>
      </c>
      <c r="F12" s="58">
        <v>2</v>
      </c>
      <c r="G12" s="58"/>
      <c r="H12" s="59"/>
      <c r="I12" s="11"/>
      <c r="J12" s="9"/>
      <c r="K12" s="56"/>
      <c r="L12" s="9"/>
      <c r="M12" s="55"/>
      <c r="N12" s="6"/>
      <c r="O12" s="6"/>
      <c r="P12" s="6"/>
      <c r="Q12" s="6"/>
      <c r="R12" s="6"/>
      <c r="S12" s="6"/>
      <c r="T12" s="6"/>
    </row>
    <row r="13" spans="2:20" s="4" customFormat="1" ht="36" customHeight="1" x14ac:dyDescent="0.25">
      <c r="B13" s="12"/>
      <c r="C13" s="87" t="s">
        <v>60</v>
      </c>
      <c r="D13" s="88"/>
      <c r="E13" s="57" t="s">
        <v>15</v>
      </c>
      <c r="F13" s="58">
        <v>3</v>
      </c>
      <c r="G13" s="58"/>
      <c r="H13" s="59"/>
      <c r="I13" s="11"/>
      <c r="J13" s="9"/>
      <c r="K13" s="56"/>
      <c r="L13" s="9"/>
      <c r="M13" s="55"/>
      <c r="N13" s="6"/>
      <c r="O13" s="6"/>
      <c r="P13" s="6"/>
      <c r="Q13" s="6"/>
      <c r="R13" s="6"/>
      <c r="S13" s="6"/>
      <c r="T13" s="6"/>
    </row>
    <row r="14" spans="2:20" s="4" customFormat="1" ht="35.25" customHeight="1" x14ac:dyDescent="0.25">
      <c r="B14" s="12"/>
      <c r="C14" s="87" t="s">
        <v>61</v>
      </c>
      <c r="D14" s="88"/>
      <c r="E14" s="57" t="s">
        <v>15</v>
      </c>
      <c r="F14" s="58">
        <v>1</v>
      </c>
      <c r="G14" s="58"/>
      <c r="H14" s="59"/>
      <c r="I14" s="11"/>
      <c r="J14" s="9"/>
      <c r="K14" s="56"/>
      <c r="L14" s="9"/>
      <c r="M14" s="55"/>
      <c r="N14" s="6"/>
      <c r="O14" s="6"/>
      <c r="P14" s="6"/>
      <c r="Q14" s="6"/>
      <c r="R14" s="6"/>
      <c r="S14" s="6"/>
      <c r="T14" s="6"/>
    </row>
    <row r="15" spans="2:20" s="4" customFormat="1" ht="38.25" customHeight="1" x14ac:dyDescent="0.25">
      <c r="B15" s="12"/>
      <c r="C15" s="87" t="s">
        <v>28</v>
      </c>
      <c r="D15" s="88"/>
      <c r="E15" s="57" t="s">
        <v>15</v>
      </c>
      <c r="F15" s="58">
        <v>6</v>
      </c>
      <c r="G15" s="58"/>
      <c r="H15" s="59"/>
      <c r="I15" s="11"/>
      <c r="J15" s="9"/>
      <c r="K15" s="56"/>
      <c r="L15" s="9"/>
      <c r="M15" s="55"/>
      <c r="N15" s="6"/>
      <c r="O15" s="6"/>
      <c r="P15" s="6"/>
      <c r="Q15" s="6"/>
      <c r="R15" s="6"/>
      <c r="S15" s="6"/>
      <c r="T15" s="6"/>
    </row>
    <row r="16" spans="2:20" s="4" customFormat="1" ht="36.75" customHeight="1" x14ac:dyDescent="0.25">
      <c r="B16" s="12"/>
      <c r="C16" s="87" t="s">
        <v>29</v>
      </c>
      <c r="D16" s="88"/>
      <c r="E16" s="57" t="s">
        <v>15</v>
      </c>
      <c r="F16" s="58">
        <v>16</v>
      </c>
      <c r="G16" s="58"/>
      <c r="H16" s="59"/>
      <c r="I16" s="11"/>
      <c r="J16" s="9"/>
      <c r="K16" s="56"/>
      <c r="L16" s="9"/>
      <c r="M16" s="55"/>
      <c r="N16" s="6"/>
      <c r="O16" s="6"/>
      <c r="P16" s="6"/>
      <c r="Q16" s="6"/>
      <c r="R16" s="6"/>
      <c r="S16" s="6"/>
      <c r="T16" s="6"/>
    </row>
    <row r="17" spans="2:20" s="4" customFormat="1" ht="36" customHeight="1" x14ac:dyDescent="0.25">
      <c r="B17" s="12"/>
      <c r="C17" s="87"/>
      <c r="D17" s="88"/>
      <c r="E17" s="57"/>
      <c r="F17" s="58"/>
      <c r="G17" s="58"/>
      <c r="H17" s="59"/>
      <c r="I17" s="11"/>
      <c r="J17" s="9"/>
      <c r="K17" s="56"/>
      <c r="L17" s="9"/>
      <c r="M17" s="55"/>
      <c r="N17" s="6"/>
      <c r="O17" s="6"/>
      <c r="P17" s="6"/>
      <c r="Q17" s="6"/>
      <c r="R17" s="6"/>
      <c r="S17" s="6"/>
      <c r="T17" s="6"/>
    </row>
    <row r="18" spans="2:20" s="4" customFormat="1" ht="51.75" customHeight="1" x14ac:dyDescent="0.25">
      <c r="B18" s="12"/>
      <c r="C18" s="89" t="s">
        <v>21</v>
      </c>
      <c r="D18" s="90"/>
      <c r="E18" s="57"/>
      <c r="F18" s="58"/>
      <c r="G18" s="58"/>
      <c r="H18" s="59"/>
      <c r="I18" s="11"/>
      <c r="J18" s="9"/>
      <c r="K18" s="56"/>
      <c r="L18" s="9"/>
      <c r="M18" s="55"/>
      <c r="N18" s="6"/>
      <c r="O18" s="6"/>
      <c r="P18" s="6"/>
      <c r="Q18" s="6"/>
      <c r="R18" s="6"/>
      <c r="S18" s="6"/>
      <c r="T18" s="6"/>
    </row>
    <row r="19" spans="2:20" s="4" customFormat="1" ht="51.75" customHeight="1" x14ac:dyDescent="0.25">
      <c r="B19" s="12"/>
      <c r="C19" s="87" t="s">
        <v>22</v>
      </c>
      <c r="D19" s="88"/>
      <c r="E19" s="57" t="s">
        <v>13</v>
      </c>
      <c r="F19" s="58">
        <v>400</v>
      </c>
      <c r="G19" s="58"/>
      <c r="H19" s="59"/>
      <c r="I19" s="11"/>
      <c r="J19" s="9"/>
      <c r="K19" s="56"/>
      <c r="L19" s="9"/>
      <c r="M19" s="55"/>
      <c r="N19" s="6"/>
      <c r="O19" s="6"/>
      <c r="P19" s="6"/>
      <c r="Q19" s="6"/>
      <c r="R19" s="6"/>
      <c r="S19" s="6"/>
      <c r="T19" s="6"/>
    </row>
    <row r="20" spans="2:20" s="4" customFormat="1" ht="21" customHeight="1" x14ac:dyDescent="0.25">
      <c r="B20" s="12"/>
      <c r="C20" s="87" t="s">
        <v>30</v>
      </c>
      <c r="D20" s="88"/>
      <c r="E20" s="57" t="s">
        <v>15</v>
      </c>
      <c r="F20" s="58">
        <v>400</v>
      </c>
      <c r="G20" s="58"/>
      <c r="H20" s="59"/>
      <c r="I20" s="11"/>
      <c r="J20" s="9"/>
      <c r="K20" s="56"/>
      <c r="L20" s="9"/>
      <c r="M20" s="55"/>
      <c r="N20" s="6"/>
      <c r="O20" s="6"/>
      <c r="P20" s="6"/>
      <c r="Q20" s="6"/>
      <c r="R20" s="6"/>
      <c r="S20" s="6"/>
      <c r="T20" s="6"/>
    </row>
    <row r="21" spans="2:20" s="4" customFormat="1" ht="20.100000000000001" customHeight="1" x14ac:dyDescent="0.25">
      <c r="B21" s="12"/>
      <c r="C21" s="87" t="s">
        <v>31</v>
      </c>
      <c r="D21" s="88"/>
      <c r="E21" s="57" t="s">
        <v>13</v>
      </c>
      <c r="F21" s="58">
        <v>500</v>
      </c>
      <c r="G21" s="58"/>
      <c r="H21" s="59"/>
      <c r="I21" s="11"/>
      <c r="J21" s="9"/>
      <c r="K21" s="56"/>
      <c r="L21" s="9"/>
      <c r="M21" s="55"/>
      <c r="N21" s="6"/>
      <c r="O21" s="6"/>
      <c r="P21" s="6"/>
      <c r="Q21" s="6"/>
      <c r="R21" s="6"/>
      <c r="S21" s="6"/>
      <c r="T21" s="6"/>
    </row>
    <row r="22" spans="2:20" s="4" customFormat="1" ht="20.100000000000001" customHeight="1" x14ac:dyDescent="0.25">
      <c r="B22" s="12"/>
      <c r="C22" s="87" t="s">
        <v>32</v>
      </c>
      <c r="D22" s="88"/>
      <c r="E22" s="57" t="s">
        <v>15</v>
      </c>
      <c r="F22" s="58">
        <v>62</v>
      </c>
      <c r="G22" s="58"/>
      <c r="H22" s="59"/>
      <c r="I22" s="11"/>
      <c r="J22" s="9"/>
      <c r="K22" s="56"/>
      <c r="L22" s="9"/>
      <c r="M22" s="55"/>
      <c r="N22" s="6"/>
      <c r="O22" s="6"/>
      <c r="P22" s="6"/>
      <c r="Q22" s="6"/>
      <c r="R22" s="6"/>
      <c r="S22" s="6"/>
      <c r="T22" s="6"/>
    </row>
    <row r="23" spans="2:20" s="4" customFormat="1" ht="20.100000000000001" customHeight="1" x14ac:dyDescent="0.25">
      <c r="B23" s="83"/>
      <c r="C23" s="87" t="s">
        <v>33</v>
      </c>
      <c r="D23" s="88"/>
      <c r="E23" s="57" t="s">
        <v>15</v>
      </c>
      <c r="F23" s="84">
        <v>300</v>
      </c>
      <c r="G23" s="84"/>
      <c r="H23" s="85"/>
      <c r="I23" s="48"/>
      <c r="J23" s="86"/>
      <c r="K23" s="47"/>
      <c r="L23" s="86"/>
      <c r="M23" s="45"/>
      <c r="N23" s="6"/>
      <c r="O23" s="6"/>
      <c r="P23" s="6"/>
      <c r="Q23" s="6"/>
      <c r="R23" s="6"/>
      <c r="S23" s="6"/>
      <c r="T23" s="6"/>
    </row>
    <row r="24" spans="2:20" s="4" customFormat="1" ht="20.100000000000001" customHeight="1" x14ac:dyDescent="0.25">
      <c r="B24" s="83"/>
      <c r="C24" s="87" t="s">
        <v>34</v>
      </c>
      <c r="D24" s="88"/>
      <c r="E24" s="57" t="s">
        <v>15</v>
      </c>
      <c r="F24" s="84">
        <v>62</v>
      </c>
      <c r="G24" s="84"/>
      <c r="H24" s="85"/>
      <c r="I24" s="48"/>
      <c r="J24" s="86"/>
      <c r="K24" s="47"/>
      <c r="L24" s="86"/>
      <c r="M24" s="45"/>
      <c r="N24" s="6"/>
      <c r="O24" s="6"/>
      <c r="P24" s="6"/>
      <c r="Q24" s="6"/>
      <c r="R24" s="6"/>
      <c r="S24" s="6"/>
      <c r="T24" s="6"/>
    </row>
    <row r="25" spans="2:20" s="4" customFormat="1" ht="20.100000000000001" customHeight="1" x14ac:dyDescent="0.25">
      <c r="B25" s="83"/>
      <c r="C25" s="89" t="s">
        <v>23</v>
      </c>
      <c r="D25" s="90"/>
      <c r="E25" s="49"/>
      <c r="F25" s="84"/>
      <c r="G25" s="84"/>
      <c r="H25" s="85"/>
      <c r="I25" s="48"/>
      <c r="J25" s="86"/>
      <c r="K25" s="47"/>
      <c r="L25" s="86"/>
      <c r="M25" s="45"/>
      <c r="N25" s="6"/>
      <c r="O25" s="6"/>
      <c r="P25" s="6"/>
      <c r="Q25" s="6"/>
      <c r="R25" s="6"/>
      <c r="S25" s="6"/>
      <c r="T25" s="6"/>
    </row>
    <row r="26" spans="2:20" s="4" customFormat="1" ht="20.100000000000001" customHeight="1" x14ac:dyDescent="0.25">
      <c r="B26" s="83"/>
      <c r="C26" s="87" t="s">
        <v>35</v>
      </c>
      <c r="D26" s="88"/>
      <c r="E26" s="49" t="s">
        <v>13</v>
      </c>
      <c r="F26" s="84">
        <v>600</v>
      </c>
      <c r="G26" s="84"/>
      <c r="H26" s="85"/>
      <c r="I26" s="48"/>
      <c r="J26" s="86"/>
      <c r="K26" s="47"/>
      <c r="L26" s="86"/>
      <c r="M26" s="45"/>
      <c r="N26" s="6"/>
      <c r="O26" s="6"/>
      <c r="P26" s="6"/>
      <c r="Q26" s="6"/>
      <c r="R26" s="6"/>
      <c r="S26" s="6"/>
      <c r="T26" s="6"/>
    </row>
    <row r="27" spans="2:20" s="4" customFormat="1" ht="20.100000000000001" customHeight="1" x14ac:dyDescent="0.25">
      <c r="B27" s="83"/>
      <c r="C27" s="87" t="s">
        <v>36</v>
      </c>
      <c r="D27" s="88"/>
      <c r="E27" s="49" t="s">
        <v>13</v>
      </c>
      <c r="F27" s="84">
        <v>130</v>
      </c>
      <c r="G27" s="84"/>
      <c r="H27" s="85"/>
      <c r="I27" s="48"/>
      <c r="J27" s="86"/>
      <c r="K27" s="47"/>
      <c r="L27" s="86"/>
      <c r="M27" s="45"/>
      <c r="N27" s="6"/>
      <c r="O27" s="6"/>
      <c r="P27" s="6"/>
      <c r="Q27" s="6"/>
      <c r="R27" s="6"/>
      <c r="S27" s="6"/>
      <c r="T27" s="6"/>
    </row>
    <row r="28" spans="2:20" s="4" customFormat="1" ht="20.100000000000001" customHeight="1" x14ac:dyDescent="0.25">
      <c r="B28" s="83"/>
      <c r="C28" s="87" t="s">
        <v>37</v>
      </c>
      <c r="D28" s="88"/>
      <c r="E28" s="49" t="s">
        <v>13</v>
      </c>
      <c r="F28" s="84">
        <v>130</v>
      </c>
      <c r="G28" s="84"/>
      <c r="H28" s="85"/>
      <c r="I28" s="48"/>
      <c r="J28" s="86"/>
      <c r="K28" s="47"/>
      <c r="L28" s="86"/>
      <c r="M28" s="45"/>
      <c r="N28" s="6"/>
      <c r="O28" s="6"/>
      <c r="P28" s="6"/>
      <c r="Q28" s="6"/>
      <c r="R28" s="6"/>
      <c r="S28" s="6"/>
      <c r="T28" s="6"/>
    </row>
    <row r="29" spans="2:20" s="4" customFormat="1" ht="20.100000000000001" customHeight="1" x14ac:dyDescent="0.25">
      <c r="B29" s="83"/>
      <c r="C29" s="89" t="s">
        <v>62</v>
      </c>
      <c r="D29" s="90"/>
      <c r="E29" s="49"/>
      <c r="F29" s="84"/>
      <c r="G29" s="84"/>
      <c r="H29" s="85"/>
      <c r="I29" s="48"/>
      <c r="J29" s="86"/>
      <c r="K29" s="47"/>
      <c r="L29" s="86"/>
      <c r="M29" s="45"/>
      <c r="N29" s="6"/>
      <c r="O29" s="6"/>
      <c r="P29" s="6"/>
      <c r="Q29" s="6"/>
      <c r="R29" s="6"/>
      <c r="S29" s="6"/>
      <c r="T29" s="6"/>
    </row>
    <row r="30" spans="2:20" s="4" customFormat="1" ht="20.100000000000001" customHeight="1" x14ac:dyDescent="0.25">
      <c r="B30" s="83"/>
      <c r="C30" s="87" t="s">
        <v>63</v>
      </c>
      <c r="D30" s="88"/>
      <c r="E30" s="57" t="s">
        <v>15</v>
      </c>
      <c r="F30" s="84">
        <v>1</v>
      </c>
      <c r="G30" s="84"/>
      <c r="H30" s="85"/>
      <c r="I30" s="48"/>
      <c r="J30" s="86"/>
      <c r="K30" s="47"/>
      <c r="L30" s="86"/>
      <c r="M30" s="45"/>
      <c r="N30" s="6"/>
      <c r="O30" s="6"/>
      <c r="P30" s="6"/>
      <c r="Q30" s="6"/>
      <c r="R30" s="6"/>
      <c r="S30" s="6"/>
      <c r="T30" s="6"/>
    </row>
    <row r="31" spans="2:20" s="4" customFormat="1" ht="20.100000000000001" customHeight="1" x14ac:dyDescent="0.25">
      <c r="B31" s="83"/>
      <c r="C31" s="87" t="s">
        <v>64</v>
      </c>
      <c r="D31" s="88"/>
      <c r="E31" s="57" t="s">
        <v>15</v>
      </c>
      <c r="F31" s="84">
        <v>1</v>
      </c>
      <c r="G31" s="84"/>
      <c r="H31" s="85"/>
      <c r="I31" s="48"/>
      <c r="J31" s="86"/>
      <c r="K31" s="47"/>
      <c r="L31" s="86"/>
      <c r="M31" s="45"/>
      <c r="N31" s="6"/>
      <c r="O31" s="6"/>
      <c r="P31" s="6"/>
      <c r="Q31" s="6"/>
      <c r="R31" s="6"/>
      <c r="S31" s="6"/>
      <c r="T31" s="6"/>
    </row>
    <row r="32" spans="2:20" s="4" customFormat="1" ht="20.100000000000001" customHeight="1" x14ac:dyDescent="0.25">
      <c r="B32" s="83"/>
      <c r="C32" s="81"/>
      <c r="D32" s="82"/>
      <c r="E32" s="49"/>
      <c r="F32" s="84"/>
      <c r="G32" s="84"/>
      <c r="H32" s="85"/>
      <c r="I32" s="48"/>
      <c r="J32" s="86"/>
      <c r="K32" s="47"/>
      <c r="L32" s="86"/>
      <c r="M32" s="45"/>
      <c r="N32" s="6"/>
      <c r="O32" s="6"/>
      <c r="P32" s="6"/>
      <c r="Q32" s="6"/>
      <c r="R32" s="6"/>
      <c r="S32" s="6"/>
      <c r="T32" s="6"/>
    </row>
    <row r="33" spans="2:20" s="4" customFormat="1" ht="20.100000000000001" customHeight="1" x14ac:dyDescent="0.25">
      <c r="B33" s="83"/>
      <c r="C33" s="89" t="s">
        <v>65</v>
      </c>
      <c r="D33" s="90"/>
      <c r="E33" s="49"/>
      <c r="F33" s="84"/>
      <c r="G33" s="84"/>
      <c r="H33" s="85"/>
      <c r="I33" s="48"/>
      <c r="J33" s="86"/>
      <c r="K33" s="47"/>
      <c r="L33" s="86"/>
      <c r="M33" s="45"/>
      <c r="N33" s="6"/>
      <c r="O33" s="6"/>
      <c r="P33" s="6"/>
      <c r="Q33" s="6"/>
      <c r="R33" s="6"/>
      <c r="S33" s="6"/>
      <c r="T33" s="6"/>
    </row>
    <row r="34" spans="2:20" s="4" customFormat="1" ht="20.100000000000001" customHeight="1" x14ac:dyDescent="0.25">
      <c r="B34" s="83"/>
      <c r="C34" s="87" t="s">
        <v>66</v>
      </c>
      <c r="D34" s="88"/>
      <c r="E34" s="57" t="s">
        <v>13</v>
      </c>
      <c r="F34" s="84">
        <v>50</v>
      </c>
      <c r="G34" s="84"/>
      <c r="H34" s="85"/>
      <c r="I34" s="48"/>
      <c r="J34" s="86"/>
      <c r="K34" s="47"/>
      <c r="L34" s="86"/>
      <c r="M34" s="45"/>
      <c r="N34" s="6"/>
      <c r="O34" s="6"/>
      <c r="P34" s="6"/>
      <c r="Q34" s="6"/>
      <c r="R34" s="6"/>
      <c r="S34" s="6"/>
      <c r="T34" s="6"/>
    </row>
    <row r="35" spans="2:20" s="4" customFormat="1" ht="20.100000000000001" customHeight="1" x14ac:dyDescent="0.25">
      <c r="B35" s="83"/>
      <c r="C35" s="89" t="s">
        <v>71</v>
      </c>
      <c r="D35" s="90"/>
      <c r="E35" s="49"/>
      <c r="F35" s="84"/>
      <c r="G35" s="84"/>
      <c r="H35" s="85"/>
      <c r="I35" s="48"/>
      <c r="J35" s="86"/>
      <c r="K35" s="47"/>
      <c r="L35" s="86"/>
      <c r="M35" s="45"/>
      <c r="N35" s="6"/>
      <c r="O35" s="6"/>
      <c r="P35" s="6"/>
      <c r="Q35" s="6"/>
      <c r="R35" s="6"/>
      <c r="S35" s="6"/>
      <c r="T35" s="6"/>
    </row>
    <row r="36" spans="2:20" s="4" customFormat="1" ht="20.100000000000001" customHeight="1" x14ac:dyDescent="0.25">
      <c r="B36" s="83"/>
      <c r="C36" s="87" t="s">
        <v>22</v>
      </c>
      <c r="D36" s="88"/>
      <c r="E36" s="57" t="s">
        <v>13</v>
      </c>
      <c r="F36" s="84">
        <v>50</v>
      </c>
      <c r="G36" s="84"/>
      <c r="H36" s="85"/>
      <c r="I36" s="48"/>
      <c r="J36" s="86"/>
      <c r="K36" s="47"/>
      <c r="L36" s="86"/>
      <c r="M36" s="45"/>
      <c r="N36" s="6"/>
      <c r="O36" s="6"/>
      <c r="P36" s="6"/>
      <c r="Q36" s="6"/>
      <c r="R36" s="6"/>
      <c r="S36" s="6"/>
      <c r="T36" s="6"/>
    </row>
    <row r="37" spans="2:20" s="4" customFormat="1" ht="20.100000000000001" customHeight="1" x14ac:dyDescent="0.25">
      <c r="B37" s="83"/>
      <c r="C37" s="87" t="s">
        <v>30</v>
      </c>
      <c r="D37" s="88"/>
      <c r="E37" s="57" t="s">
        <v>15</v>
      </c>
      <c r="F37" s="84">
        <v>50</v>
      </c>
      <c r="G37" s="84"/>
      <c r="H37" s="85"/>
      <c r="I37" s="48"/>
      <c r="J37" s="86"/>
      <c r="K37" s="47"/>
      <c r="L37" s="86"/>
      <c r="M37" s="45"/>
      <c r="N37" s="6"/>
      <c r="O37" s="6"/>
      <c r="P37" s="6"/>
      <c r="Q37" s="6"/>
      <c r="R37" s="6"/>
      <c r="S37" s="6"/>
      <c r="T37" s="6"/>
    </row>
    <row r="38" spans="2:20" s="4" customFormat="1" ht="20.100000000000001" customHeight="1" x14ac:dyDescent="0.25">
      <c r="B38" s="83"/>
      <c r="C38" s="89" t="s">
        <v>68</v>
      </c>
      <c r="D38" s="90"/>
      <c r="E38" s="49"/>
      <c r="F38" s="84"/>
      <c r="G38" s="84"/>
      <c r="H38" s="85"/>
      <c r="I38" s="48"/>
      <c r="J38" s="86"/>
      <c r="K38" s="47"/>
      <c r="L38" s="86"/>
      <c r="M38" s="45"/>
      <c r="N38" s="6"/>
      <c r="O38" s="6"/>
      <c r="P38" s="6"/>
      <c r="Q38" s="6"/>
      <c r="R38" s="6"/>
      <c r="S38" s="6"/>
      <c r="T38" s="6"/>
    </row>
    <row r="39" spans="2:20" s="4" customFormat="1" ht="20.100000000000001" customHeight="1" x14ac:dyDescent="0.25">
      <c r="B39" s="83"/>
      <c r="C39" s="87" t="s">
        <v>46</v>
      </c>
      <c r="D39" s="88"/>
      <c r="E39" s="49" t="s">
        <v>15</v>
      </c>
      <c r="F39" s="84">
        <v>1</v>
      </c>
      <c r="G39" s="84"/>
      <c r="H39" s="85"/>
      <c r="I39" s="48"/>
      <c r="J39" s="86"/>
      <c r="K39" s="47"/>
      <c r="L39" s="86"/>
      <c r="M39" s="45"/>
      <c r="N39" s="6"/>
      <c r="O39" s="6"/>
      <c r="P39" s="6"/>
      <c r="Q39" s="6"/>
      <c r="R39" s="6"/>
      <c r="S39" s="6"/>
      <c r="T39" s="6"/>
    </row>
    <row r="40" spans="2:20" s="4" customFormat="1" ht="20.100000000000001" customHeight="1" x14ac:dyDescent="0.25">
      <c r="B40" s="83"/>
      <c r="C40" s="87" t="s">
        <v>47</v>
      </c>
      <c r="D40" s="88"/>
      <c r="E40" s="49" t="s">
        <v>15</v>
      </c>
      <c r="F40" s="84">
        <v>6</v>
      </c>
      <c r="G40" s="84"/>
      <c r="H40" s="85"/>
      <c r="I40" s="48"/>
      <c r="J40" s="86"/>
      <c r="K40" s="47"/>
      <c r="L40" s="86"/>
      <c r="M40" s="45"/>
      <c r="N40" s="6"/>
      <c r="O40" s="6"/>
      <c r="P40" s="6"/>
      <c r="Q40" s="6"/>
      <c r="R40" s="6"/>
      <c r="S40" s="6"/>
      <c r="T40" s="6"/>
    </row>
    <row r="41" spans="2:20" s="4" customFormat="1" ht="20.100000000000001" customHeight="1" x14ac:dyDescent="0.25">
      <c r="B41" s="83"/>
      <c r="C41" s="87" t="s">
        <v>48</v>
      </c>
      <c r="D41" s="88"/>
      <c r="E41" s="49" t="s">
        <v>15</v>
      </c>
      <c r="F41" s="84">
        <v>6</v>
      </c>
      <c r="G41" s="84"/>
      <c r="H41" s="85"/>
      <c r="I41" s="48"/>
      <c r="J41" s="86"/>
      <c r="K41" s="47"/>
      <c r="L41" s="86"/>
      <c r="M41" s="45"/>
      <c r="N41" s="6"/>
      <c r="O41" s="6"/>
      <c r="P41" s="6"/>
      <c r="Q41" s="6"/>
      <c r="R41" s="6"/>
      <c r="S41" s="6"/>
      <c r="T41" s="6"/>
    </row>
    <row r="42" spans="2:20" s="4" customFormat="1" ht="20.100000000000001" customHeight="1" x14ac:dyDescent="0.25">
      <c r="B42" s="83"/>
      <c r="C42" s="87" t="s">
        <v>67</v>
      </c>
      <c r="D42" s="88"/>
      <c r="E42" s="49" t="s">
        <v>15</v>
      </c>
      <c r="F42" s="84">
        <v>1</v>
      </c>
      <c r="G42" s="84"/>
      <c r="H42" s="85"/>
      <c r="I42" s="48"/>
      <c r="J42" s="86"/>
      <c r="K42" s="47"/>
      <c r="L42" s="86"/>
      <c r="M42" s="45"/>
      <c r="N42" s="6"/>
      <c r="O42" s="6"/>
      <c r="P42" s="6"/>
      <c r="Q42" s="6"/>
      <c r="R42" s="6"/>
      <c r="S42" s="6"/>
      <c r="T42" s="6"/>
    </row>
    <row r="43" spans="2:20" s="4" customFormat="1" ht="39" customHeight="1" x14ac:dyDescent="0.25">
      <c r="B43" s="83"/>
      <c r="C43" s="87" t="s">
        <v>39</v>
      </c>
      <c r="D43" s="88"/>
      <c r="E43" s="49" t="s">
        <v>15</v>
      </c>
      <c r="F43" s="84">
        <v>3</v>
      </c>
      <c r="G43" s="84"/>
      <c r="H43" s="85"/>
      <c r="I43" s="48"/>
      <c r="J43" s="86"/>
      <c r="K43" s="47"/>
      <c r="L43" s="86"/>
      <c r="M43" s="45"/>
      <c r="N43" s="6"/>
      <c r="O43" s="6"/>
      <c r="P43" s="6"/>
      <c r="Q43" s="6"/>
      <c r="R43" s="6"/>
      <c r="S43" s="6"/>
      <c r="T43" s="6"/>
    </row>
    <row r="44" spans="2:20" s="4" customFormat="1" ht="20.100000000000001" customHeight="1" x14ac:dyDescent="0.25">
      <c r="B44" s="83"/>
      <c r="C44" s="87" t="s">
        <v>49</v>
      </c>
      <c r="D44" s="88"/>
      <c r="E44" s="49" t="s">
        <v>15</v>
      </c>
      <c r="F44" s="84">
        <v>7</v>
      </c>
      <c r="G44" s="84"/>
      <c r="H44" s="85"/>
      <c r="I44" s="48"/>
      <c r="J44" s="86"/>
      <c r="K44" s="47"/>
      <c r="L44" s="86"/>
      <c r="M44" s="45"/>
      <c r="N44" s="6"/>
      <c r="O44" s="6"/>
      <c r="P44" s="6"/>
      <c r="Q44" s="6"/>
      <c r="R44" s="6"/>
      <c r="S44" s="6"/>
      <c r="T44" s="6"/>
    </row>
    <row r="45" spans="2:20" s="4" customFormat="1" ht="20.100000000000001" customHeight="1" x14ac:dyDescent="0.25">
      <c r="B45" s="83"/>
      <c r="C45" s="87" t="s">
        <v>50</v>
      </c>
      <c r="D45" s="88"/>
      <c r="E45" s="49" t="s">
        <v>15</v>
      </c>
      <c r="F45" s="84">
        <v>6</v>
      </c>
      <c r="G45" s="84"/>
      <c r="H45" s="85"/>
      <c r="I45" s="48"/>
      <c r="J45" s="86"/>
      <c r="K45" s="47"/>
      <c r="L45" s="86"/>
      <c r="M45" s="45"/>
      <c r="N45" s="6"/>
      <c r="O45" s="6"/>
      <c r="P45" s="6"/>
      <c r="Q45" s="6"/>
      <c r="R45" s="6"/>
      <c r="S45" s="6"/>
      <c r="T45" s="6"/>
    </row>
    <row r="46" spans="2:20" s="4" customFormat="1" ht="20.100000000000001" customHeight="1" x14ac:dyDescent="0.25">
      <c r="B46" s="83"/>
      <c r="C46" s="87" t="s">
        <v>40</v>
      </c>
      <c r="D46" s="88"/>
      <c r="E46" s="49" t="s">
        <v>15</v>
      </c>
      <c r="F46" s="84">
        <v>13</v>
      </c>
      <c r="G46" s="84"/>
      <c r="H46" s="85"/>
      <c r="I46" s="48"/>
      <c r="J46" s="86"/>
      <c r="K46" s="47"/>
      <c r="L46" s="86"/>
      <c r="M46" s="45"/>
      <c r="N46" s="6"/>
      <c r="O46" s="6"/>
      <c r="P46" s="6"/>
      <c r="Q46" s="6"/>
      <c r="R46" s="6"/>
      <c r="S46" s="6"/>
      <c r="T46" s="6"/>
    </row>
    <row r="47" spans="2:20" s="4" customFormat="1" ht="20.100000000000001" customHeight="1" x14ac:dyDescent="0.25">
      <c r="B47" s="83"/>
      <c r="C47" s="87" t="s">
        <v>41</v>
      </c>
      <c r="D47" s="88"/>
      <c r="E47" s="49" t="s">
        <v>15</v>
      </c>
      <c r="F47" s="84">
        <v>13</v>
      </c>
      <c r="G47" s="84"/>
      <c r="H47" s="85"/>
      <c r="I47" s="48"/>
      <c r="J47" s="86"/>
      <c r="K47" s="47"/>
      <c r="L47" s="86"/>
      <c r="M47" s="45"/>
      <c r="N47" s="6"/>
      <c r="O47" s="6"/>
      <c r="P47" s="6"/>
      <c r="Q47" s="6"/>
      <c r="R47" s="6"/>
      <c r="S47" s="6"/>
      <c r="T47" s="6"/>
    </row>
    <row r="48" spans="2:20" s="4" customFormat="1" ht="20.100000000000001" customHeight="1" x14ac:dyDescent="0.25">
      <c r="B48" s="83"/>
      <c r="C48" s="87" t="s">
        <v>24</v>
      </c>
      <c r="D48" s="88"/>
      <c r="E48" s="49" t="s">
        <v>15</v>
      </c>
      <c r="F48" s="84">
        <v>29</v>
      </c>
      <c r="G48" s="84"/>
      <c r="H48" s="85"/>
      <c r="I48" s="48"/>
      <c r="J48" s="86"/>
      <c r="K48" s="47"/>
      <c r="L48" s="86"/>
      <c r="M48" s="45"/>
      <c r="N48" s="6"/>
      <c r="O48" s="6"/>
      <c r="P48" s="6"/>
      <c r="Q48" s="6"/>
      <c r="R48" s="6"/>
      <c r="S48" s="6"/>
      <c r="T48" s="6"/>
    </row>
    <row r="49" spans="2:20" s="4" customFormat="1" ht="20.100000000000001" customHeight="1" x14ac:dyDescent="0.25">
      <c r="B49" s="83"/>
      <c r="C49" s="87" t="s">
        <v>43</v>
      </c>
      <c r="D49" s="88"/>
      <c r="E49" s="49" t="s">
        <v>13</v>
      </c>
      <c r="F49" s="84">
        <v>2</v>
      </c>
      <c r="G49" s="84"/>
      <c r="H49" s="85"/>
      <c r="I49" s="48"/>
      <c r="J49" s="86"/>
      <c r="K49" s="47"/>
      <c r="L49" s="86"/>
      <c r="M49" s="45"/>
      <c r="N49" s="6"/>
      <c r="O49" s="6"/>
      <c r="P49" s="6"/>
      <c r="Q49" s="6"/>
      <c r="R49" s="6"/>
      <c r="S49" s="6"/>
      <c r="T49" s="6"/>
    </row>
    <row r="50" spans="2:20" s="4" customFormat="1" ht="20.100000000000001" customHeight="1" x14ac:dyDescent="0.25">
      <c r="B50" s="83"/>
      <c r="C50" s="87" t="s">
        <v>42</v>
      </c>
      <c r="D50" s="88"/>
      <c r="E50" s="49" t="s">
        <v>15</v>
      </c>
      <c r="F50" s="84">
        <v>6</v>
      </c>
      <c r="G50" s="84"/>
      <c r="H50" s="85"/>
      <c r="I50" s="48"/>
      <c r="J50" s="86"/>
      <c r="K50" s="47"/>
      <c r="L50" s="86"/>
      <c r="M50" s="45"/>
      <c r="N50" s="6"/>
      <c r="O50" s="6"/>
      <c r="P50" s="6"/>
      <c r="Q50" s="6"/>
      <c r="R50" s="6"/>
      <c r="S50" s="6"/>
      <c r="T50" s="6"/>
    </row>
    <row r="51" spans="2:20" s="4" customFormat="1" ht="20.100000000000001" customHeight="1" x14ac:dyDescent="0.25">
      <c r="B51" s="83"/>
      <c r="C51" s="87" t="s">
        <v>51</v>
      </c>
      <c r="D51" s="88"/>
      <c r="E51" s="49" t="s">
        <v>13</v>
      </c>
      <c r="F51" s="84">
        <v>3</v>
      </c>
      <c r="G51" s="84"/>
      <c r="H51" s="85"/>
      <c r="I51" s="48"/>
      <c r="J51" s="86"/>
      <c r="K51" s="47"/>
      <c r="L51" s="86"/>
      <c r="M51" s="45"/>
      <c r="N51" s="6"/>
      <c r="O51" s="6"/>
      <c r="P51" s="6"/>
      <c r="Q51" s="6"/>
      <c r="R51" s="6"/>
      <c r="S51" s="6"/>
      <c r="T51" s="6"/>
    </row>
    <row r="52" spans="2:20" s="4" customFormat="1" ht="20.100000000000001" customHeight="1" x14ac:dyDescent="0.25">
      <c r="B52" s="83"/>
      <c r="C52" s="87" t="s">
        <v>52</v>
      </c>
      <c r="D52" s="88"/>
      <c r="E52" s="49" t="s">
        <v>13</v>
      </c>
      <c r="F52" s="84">
        <v>20</v>
      </c>
      <c r="G52" s="84"/>
      <c r="H52" s="85"/>
      <c r="I52" s="48"/>
      <c r="J52" s="86"/>
      <c r="K52" s="47"/>
      <c r="L52" s="86"/>
      <c r="M52" s="45"/>
      <c r="N52" s="6"/>
      <c r="O52" s="6"/>
      <c r="P52" s="6"/>
      <c r="Q52" s="6"/>
      <c r="R52" s="6"/>
      <c r="S52" s="6"/>
      <c r="T52" s="6"/>
    </row>
    <row r="53" spans="2:20" s="4" customFormat="1" ht="20.100000000000001" customHeight="1" x14ac:dyDescent="0.25">
      <c r="B53" s="83"/>
      <c r="C53" s="87" t="s">
        <v>53</v>
      </c>
      <c r="D53" s="88"/>
      <c r="E53" s="49" t="s">
        <v>15</v>
      </c>
      <c r="F53" s="84">
        <v>1</v>
      </c>
      <c r="G53" s="84"/>
      <c r="H53" s="85"/>
      <c r="I53" s="48"/>
      <c r="J53" s="86"/>
      <c r="K53" s="47"/>
      <c r="L53" s="86"/>
      <c r="M53" s="45"/>
      <c r="N53" s="6"/>
      <c r="O53" s="6"/>
      <c r="P53" s="6"/>
      <c r="Q53" s="6"/>
      <c r="R53" s="6"/>
      <c r="S53" s="6"/>
      <c r="T53" s="6"/>
    </row>
    <row r="54" spans="2:20" s="4" customFormat="1" ht="20.100000000000001" customHeight="1" x14ac:dyDescent="0.25">
      <c r="B54" s="83"/>
      <c r="C54" s="87" t="s">
        <v>38</v>
      </c>
      <c r="D54" s="88"/>
      <c r="E54" s="49" t="s">
        <v>15</v>
      </c>
      <c r="F54" s="84">
        <v>1</v>
      </c>
      <c r="G54" s="84"/>
      <c r="H54" s="85"/>
      <c r="I54" s="48"/>
      <c r="J54" s="86"/>
      <c r="K54" s="47"/>
      <c r="L54" s="86"/>
      <c r="M54" s="45"/>
      <c r="N54" s="6"/>
      <c r="O54" s="6"/>
      <c r="P54" s="6"/>
      <c r="Q54" s="6"/>
      <c r="R54" s="6"/>
      <c r="S54" s="6"/>
      <c r="T54" s="6"/>
    </row>
    <row r="55" spans="2:20" s="4" customFormat="1" ht="20.100000000000001" customHeight="1" x14ac:dyDescent="0.25">
      <c r="B55" s="83"/>
      <c r="C55" s="87" t="s">
        <v>44</v>
      </c>
      <c r="D55" s="88"/>
      <c r="E55" s="49" t="s">
        <v>15</v>
      </c>
      <c r="F55" s="84">
        <v>1</v>
      </c>
      <c r="G55" s="84"/>
      <c r="H55" s="85"/>
      <c r="I55" s="48"/>
      <c r="J55" s="86"/>
      <c r="K55" s="47"/>
      <c r="L55" s="86"/>
      <c r="M55" s="45"/>
      <c r="N55" s="6"/>
      <c r="O55" s="6"/>
      <c r="P55" s="6"/>
      <c r="Q55" s="6"/>
      <c r="R55" s="6"/>
      <c r="S55" s="6"/>
      <c r="T55" s="6"/>
    </row>
    <row r="56" spans="2:20" s="4" customFormat="1" ht="20.100000000000001" customHeight="1" x14ac:dyDescent="0.25">
      <c r="B56" s="83"/>
      <c r="C56" s="87" t="s">
        <v>54</v>
      </c>
      <c r="D56" s="88"/>
      <c r="E56" s="49" t="s">
        <v>15</v>
      </c>
      <c r="F56" s="84">
        <v>7</v>
      </c>
      <c r="G56" s="84"/>
      <c r="H56" s="85"/>
      <c r="I56" s="48"/>
      <c r="J56" s="86"/>
      <c r="K56" s="47"/>
      <c r="L56" s="86"/>
      <c r="M56" s="45"/>
      <c r="N56" s="6"/>
      <c r="O56" s="6"/>
      <c r="P56" s="6"/>
      <c r="Q56" s="6"/>
      <c r="R56" s="6"/>
      <c r="S56" s="6"/>
      <c r="T56" s="6"/>
    </row>
    <row r="57" spans="2:20" s="4" customFormat="1" ht="20.100000000000001" customHeight="1" x14ac:dyDescent="0.25">
      <c r="B57" s="83"/>
      <c r="C57" s="87" t="s">
        <v>45</v>
      </c>
      <c r="D57" s="88"/>
      <c r="E57" s="49" t="s">
        <v>15</v>
      </c>
      <c r="F57" s="84">
        <v>1</v>
      </c>
      <c r="G57" s="84"/>
      <c r="H57" s="85"/>
      <c r="I57" s="48"/>
      <c r="J57" s="86"/>
      <c r="K57" s="47"/>
      <c r="L57" s="86"/>
      <c r="M57" s="45"/>
      <c r="N57" s="6"/>
      <c r="O57" s="6"/>
      <c r="P57" s="6"/>
      <c r="Q57" s="6"/>
      <c r="R57" s="6"/>
      <c r="S57" s="6"/>
      <c r="T57" s="6"/>
    </row>
    <row r="58" spans="2:20" s="4" customFormat="1" ht="20.100000000000001" customHeight="1" x14ac:dyDescent="0.25">
      <c r="B58" s="83"/>
      <c r="C58" s="89" t="s">
        <v>69</v>
      </c>
      <c r="D58" s="90"/>
      <c r="E58" s="49"/>
      <c r="F58" s="84"/>
      <c r="G58" s="84"/>
      <c r="H58" s="85"/>
      <c r="I58" s="48"/>
      <c r="J58" s="86"/>
      <c r="K58" s="47"/>
      <c r="L58" s="86"/>
      <c r="M58" s="45"/>
      <c r="N58" s="6"/>
      <c r="O58" s="6"/>
      <c r="P58" s="6"/>
      <c r="Q58" s="6"/>
      <c r="R58" s="6"/>
      <c r="S58" s="6"/>
      <c r="T58" s="6"/>
    </row>
    <row r="59" spans="2:20" s="4" customFormat="1" ht="20.100000000000001" customHeight="1" x14ac:dyDescent="0.25">
      <c r="B59" s="83"/>
      <c r="C59" s="87" t="s">
        <v>55</v>
      </c>
      <c r="D59" s="88"/>
      <c r="E59" s="49" t="s">
        <v>13</v>
      </c>
      <c r="F59" s="84">
        <v>25</v>
      </c>
      <c r="G59" s="84"/>
      <c r="H59" s="85"/>
      <c r="I59" s="48"/>
      <c r="J59" s="86"/>
      <c r="K59" s="47"/>
      <c r="L59" s="86"/>
      <c r="M59" s="45"/>
      <c r="N59" s="6"/>
      <c r="O59" s="6"/>
      <c r="P59" s="6"/>
      <c r="Q59" s="6"/>
      <c r="R59" s="6"/>
      <c r="S59" s="6"/>
      <c r="T59" s="6"/>
    </row>
    <row r="60" spans="2:20" s="4" customFormat="1" ht="20.100000000000001" customHeight="1" x14ac:dyDescent="0.25">
      <c r="B60" s="83"/>
      <c r="C60" s="87" t="s">
        <v>56</v>
      </c>
      <c r="D60" s="88"/>
      <c r="E60" s="49" t="s">
        <v>13</v>
      </c>
      <c r="F60" s="84">
        <v>100</v>
      </c>
      <c r="G60" s="84"/>
      <c r="H60" s="85"/>
      <c r="I60" s="48"/>
      <c r="J60" s="86"/>
      <c r="K60" s="47"/>
      <c r="L60" s="86"/>
      <c r="M60" s="45"/>
      <c r="N60" s="6"/>
      <c r="O60" s="6"/>
      <c r="P60" s="6"/>
      <c r="Q60" s="6"/>
      <c r="R60" s="6"/>
      <c r="S60" s="6"/>
      <c r="T60" s="6"/>
    </row>
    <row r="61" spans="2:20" s="4" customFormat="1" ht="20.100000000000001" customHeight="1" x14ac:dyDescent="0.25">
      <c r="B61" s="83"/>
      <c r="C61" s="87" t="s">
        <v>57</v>
      </c>
      <c r="D61" s="88"/>
      <c r="E61" s="49" t="s">
        <v>13</v>
      </c>
      <c r="F61" s="84">
        <v>10</v>
      </c>
      <c r="G61" s="84"/>
      <c r="H61" s="85"/>
      <c r="I61" s="48"/>
      <c r="J61" s="86"/>
      <c r="K61" s="47"/>
      <c r="L61" s="86"/>
      <c r="M61" s="45"/>
      <c r="N61" s="6"/>
      <c r="O61" s="6"/>
      <c r="P61" s="6"/>
      <c r="Q61" s="6"/>
      <c r="R61" s="6"/>
      <c r="S61" s="6"/>
      <c r="T61" s="6"/>
    </row>
    <row r="62" spans="2:20" s="4" customFormat="1" ht="20.100000000000001" customHeight="1" x14ac:dyDescent="0.25">
      <c r="B62" s="83"/>
      <c r="C62" s="89" t="s">
        <v>70</v>
      </c>
      <c r="D62" s="90"/>
      <c r="E62" s="49"/>
      <c r="F62" s="84"/>
      <c r="G62" s="84"/>
      <c r="H62" s="85"/>
      <c r="I62" s="48"/>
      <c r="J62" s="86"/>
      <c r="K62" s="47"/>
      <c r="L62" s="86"/>
      <c r="M62" s="45"/>
      <c r="N62" s="6"/>
      <c r="O62" s="6"/>
      <c r="P62" s="6"/>
      <c r="Q62" s="6"/>
      <c r="R62" s="6"/>
      <c r="S62" s="6"/>
      <c r="T62" s="6"/>
    </row>
    <row r="63" spans="2:20" s="4" customFormat="1" ht="20.100000000000001" customHeight="1" x14ac:dyDescent="0.25">
      <c r="B63" s="83"/>
      <c r="C63" s="87" t="s">
        <v>22</v>
      </c>
      <c r="D63" s="88"/>
      <c r="E63" s="49" t="s">
        <v>13</v>
      </c>
      <c r="F63" s="84">
        <v>185</v>
      </c>
      <c r="G63" s="84"/>
      <c r="H63" s="85"/>
      <c r="I63" s="48"/>
      <c r="J63" s="86"/>
      <c r="K63" s="47"/>
      <c r="L63" s="86"/>
      <c r="M63" s="45"/>
      <c r="N63" s="6"/>
      <c r="O63" s="6"/>
      <c r="P63" s="6"/>
      <c r="Q63" s="6"/>
      <c r="R63" s="6"/>
      <c r="S63" s="6"/>
      <c r="T63" s="6"/>
    </row>
    <row r="64" spans="2:20" s="4" customFormat="1" ht="20.100000000000001" customHeight="1" x14ac:dyDescent="0.25">
      <c r="B64" s="83"/>
      <c r="C64" s="87" t="s">
        <v>30</v>
      </c>
      <c r="D64" s="88"/>
      <c r="E64" s="49" t="s">
        <v>15</v>
      </c>
      <c r="F64" s="84">
        <v>185</v>
      </c>
      <c r="G64" s="84"/>
      <c r="H64" s="85"/>
      <c r="I64" s="48"/>
      <c r="J64" s="86"/>
      <c r="K64" s="47"/>
      <c r="L64" s="86"/>
      <c r="M64" s="45"/>
      <c r="N64" s="6"/>
      <c r="O64" s="6"/>
      <c r="P64" s="6"/>
      <c r="Q64" s="6"/>
      <c r="R64" s="6"/>
      <c r="S64" s="6"/>
      <c r="T64" s="6"/>
    </row>
    <row r="65" spans="2:20" ht="20.100000000000001" customHeight="1" x14ac:dyDescent="0.25">
      <c r="B65" s="50"/>
      <c r="C65" s="87"/>
      <c r="D65" s="88"/>
      <c r="E65" s="49"/>
      <c r="F65" s="49"/>
      <c r="G65" s="49"/>
      <c r="H65" s="49"/>
      <c r="I65" s="48"/>
      <c r="J65" s="46"/>
      <c r="K65" s="47"/>
      <c r="L65" s="46"/>
      <c r="M65" s="45">
        <f t="shared" ref="M65:M66" si="0">I65+K65</f>
        <v>0</v>
      </c>
    </row>
    <row r="66" spans="2:20" ht="20.100000000000001" customHeight="1" x14ac:dyDescent="0.25">
      <c r="B66" s="74">
        <v>18</v>
      </c>
      <c r="C66" s="87"/>
      <c r="D66" s="88"/>
      <c r="E66" s="1" t="s">
        <v>11</v>
      </c>
      <c r="F66" s="5"/>
      <c r="G66" s="5"/>
      <c r="H66" s="5"/>
      <c r="I66" s="2"/>
      <c r="J66" s="8"/>
      <c r="K66" s="2"/>
      <c r="L66" s="2"/>
      <c r="M66" s="3">
        <f t="shared" si="0"/>
        <v>0</v>
      </c>
    </row>
    <row r="67" spans="2:20" ht="18.75" x14ac:dyDescent="0.3">
      <c r="B67" s="54"/>
      <c r="C67" s="93" t="s">
        <v>9</v>
      </c>
      <c r="D67" s="93"/>
      <c r="E67" s="53"/>
      <c r="F67" s="52"/>
      <c r="G67" s="52"/>
      <c r="H67" s="52"/>
      <c r="I67" s="2"/>
      <c r="J67" s="52"/>
      <c r="K67" s="52"/>
      <c r="L67" s="52"/>
      <c r="M67" s="51">
        <f>I67</f>
        <v>0</v>
      </c>
    </row>
    <row r="68" spans="2:20" ht="18.75" x14ac:dyDescent="0.3">
      <c r="B68" s="74">
        <v>19</v>
      </c>
      <c r="C68" s="94"/>
      <c r="D68" s="95"/>
      <c r="E68" s="1"/>
      <c r="F68" s="5"/>
      <c r="G68" s="5"/>
      <c r="H68" s="5"/>
      <c r="I68" s="2"/>
      <c r="J68" s="5"/>
      <c r="K68" s="2"/>
      <c r="L68" s="2"/>
      <c r="M68" s="3">
        <f>I68+K68</f>
        <v>0</v>
      </c>
    </row>
    <row r="69" spans="2:20" ht="18.75" x14ac:dyDescent="0.3">
      <c r="B69" s="54"/>
      <c r="C69" s="93" t="s">
        <v>10</v>
      </c>
      <c r="D69" s="93"/>
      <c r="E69" s="53" t="s">
        <v>11</v>
      </c>
      <c r="F69" s="52" t="s">
        <v>17</v>
      </c>
      <c r="G69" s="52"/>
      <c r="H69" s="52">
        <v>1</v>
      </c>
      <c r="I69" s="2"/>
      <c r="J69" s="52"/>
      <c r="K69" s="52"/>
      <c r="L69" s="52"/>
      <c r="M69" s="51">
        <f>L69</f>
        <v>0</v>
      </c>
    </row>
    <row r="70" spans="2:20" ht="18.75" x14ac:dyDescent="0.3">
      <c r="B70" s="50"/>
      <c r="C70" s="79" t="s">
        <v>18</v>
      </c>
      <c r="D70" s="80"/>
      <c r="E70" s="49"/>
      <c r="F70" s="49"/>
      <c r="G70" s="49"/>
      <c r="H70" s="49"/>
      <c r="I70" s="48"/>
      <c r="J70" s="46"/>
      <c r="K70" s="47"/>
      <c r="L70" s="46"/>
      <c r="M70" s="45"/>
    </row>
    <row r="71" spans="2:20" x14ac:dyDescent="0.25">
      <c r="B71" s="50"/>
      <c r="C71" s="75"/>
      <c r="D71" s="76"/>
      <c r="E71" s="49"/>
      <c r="F71" s="49"/>
      <c r="G71" s="49"/>
      <c r="H71" s="49"/>
      <c r="I71" s="48"/>
      <c r="J71" s="46"/>
      <c r="K71" s="47"/>
      <c r="L71" s="46"/>
      <c r="M71" s="45"/>
    </row>
    <row r="72" spans="2:20" x14ac:dyDescent="0.25">
      <c r="B72" s="50"/>
      <c r="C72" s="75"/>
      <c r="D72" s="76"/>
      <c r="E72" s="49"/>
      <c r="F72" s="49"/>
      <c r="G72" s="49"/>
      <c r="H72" s="49"/>
      <c r="I72" s="48"/>
      <c r="J72" s="46"/>
      <c r="K72" s="47"/>
      <c r="L72" s="46"/>
      <c r="M72" s="45"/>
    </row>
    <row r="73" spans="2:20" x14ac:dyDescent="0.25">
      <c r="B73" s="44"/>
      <c r="C73" s="75"/>
      <c r="D73" s="76"/>
      <c r="E73" s="43"/>
      <c r="F73" s="40"/>
      <c r="G73" s="40"/>
      <c r="H73" s="40"/>
      <c r="I73" s="42">
        <f>SUM(I9:I72)</f>
        <v>0</v>
      </c>
      <c r="J73" s="40"/>
      <c r="K73" s="41">
        <f>SUM(K9:K71)</f>
        <v>0</v>
      </c>
      <c r="L73" s="41">
        <f>SUM(L9:L71)</f>
        <v>0</v>
      </c>
      <c r="M73" s="40">
        <f>SUM(M9:M72)</f>
        <v>0</v>
      </c>
    </row>
    <row r="74" spans="2:20" x14ac:dyDescent="0.25">
      <c r="B74" s="35"/>
      <c r="C74" s="91" t="s">
        <v>14</v>
      </c>
      <c r="D74" s="92"/>
      <c r="E74" s="37"/>
      <c r="F74" s="36"/>
      <c r="G74" s="36"/>
      <c r="H74" s="35"/>
      <c r="I74" s="34" t="e">
        <f>I73/M73</f>
        <v>#DIV/0!</v>
      </c>
      <c r="J74" s="15"/>
      <c r="K74" s="33" t="e">
        <f>K73/M73</f>
        <v>#DIV/0!</v>
      </c>
      <c r="L74" s="33" t="e">
        <f>L73/M73</f>
        <v>#DIV/0!</v>
      </c>
      <c r="M74" s="15" t="e">
        <f>SUM(I74:L74)</f>
        <v>#DIV/0!</v>
      </c>
    </row>
    <row r="75" spans="2:20" x14ac:dyDescent="0.25">
      <c r="C75" s="39"/>
      <c r="D75" s="38"/>
      <c r="E75" s="27"/>
      <c r="F75" s="26"/>
      <c r="G75" s="26"/>
      <c r="K75" s="30"/>
    </row>
    <row r="76" spans="2:20" x14ac:dyDescent="0.25">
      <c r="C76" s="32"/>
      <c r="D76" s="31"/>
      <c r="E76" s="27"/>
      <c r="F76" s="26"/>
      <c r="G76" s="26"/>
      <c r="K76" s="30"/>
    </row>
    <row r="77" spans="2:20" s="7" customFormat="1" x14ac:dyDescent="0.25">
      <c r="B77" s="14"/>
      <c r="C77" s="29"/>
      <c r="D77" s="27"/>
      <c r="E77" s="27"/>
      <c r="F77" s="26"/>
      <c r="G77" s="26"/>
      <c r="K77" s="30"/>
      <c r="N77" s="14"/>
      <c r="O77" s="14"/>
      <c r="P77" s="14"/>
      <c r="Q77" s="14"/>
      <c r="R77" s="14"/>
      <c r="S77" s="14"/>
      <c r="T77" s="14"/>
    </row>
    <row r="78" spans="2:20" s="7" customFormat="1" x14ac:dyDescent="0.25">
      <c r="B78" s="14"/>
      <c r="C78" s="29"/>
      <c r="D78" s="27"/>
      <c r="E78" s="27"/>
      <c r="F78" s="26"/>
      <c r="G78" s="26"/>
      <c r="K78" s="30"/>
      <c r="N78" s="14"/>
      <c r="O78" s="14"/>
      <c r="P78" s="14"/>
      <c r="Q78" s="14"/>
      <c r="R78" s="14"/>
      <c r="S78" s="14"/>
      <c r="T78" s="14"/>
    </row>
    <row r="79" spans="2:20" s="7" customFormat="1" x14ac:dyDescent="0.25">
      <c r="B79" s="14"/>
      <c r="C79" s="29"/>
      <c r="D79" s="27"/>
      <c r="E79" s="27"/>
      <c r="F79" s="26"/>
      <c r="G79" s="26"/>
      <c r="N79" s="14"/>
      <c r="O79" s="14"/>
      <c r="P79" s="14"/>
      <c r="Q79" s="14"/>
      <c r="R79" s="14"/>
      <c r="S79" s="14"/>
      <c r="T79" s="14"/>
    </row>
    <row r="80" spans="2:20" s="7" customFormat="1" x14ac:dyDescent="0.25">
      <c r="B80" s="14"/>
      <c r="C80" s="29"/>
      <c r="D80" s="27"/>
      <c r="E80" s="27"/>
      <c r="F80" s="26"/>
      <c r="G80" s="26"/>
      <c r="N80" s="14"/>
      <c r="O80" s="14"/>
      <c r="P80" s="14"/>
      <c r="Q80" s="14"/>
      <c r="R80" s="14"/>
      <c r="S80" s="14"/>
      <c r="T80" s="14"/>
    </row>
    <row r="81" spans="2:20" s="7" customFormat="1" x14ac:dyDescent="0.25">
      <c r="B81" s="14"/>
      <c r="C81" s="29"/>
      <c r="D81" s="27"/>
      <c r="E81" s="27"/>
      <c r="F81" s="26"/>
      <c r="G81" s="26"/>
      <c r="N81" s="14"/>
      <c r="O81" s="14"/>
      <c r="P81" s="14"/>
      <c r="Q81" s="14"/>
      <c r="R81" s="14"/>
      <c r="S81" s="14"/>
      <c r="T81" s="14"/>
    </row>
    <row r="82" spans="2:20" s="7" customFormat="1" x14ac:dyDescent="0.25">
      <c r="B82" s="14"/>
      <c r="C82" s="29"/>
      <c r="D82" s="27"/>
      <c r="E82" s="27"/>
      <c r="F82" s="26"/>
      <c r="G82" s="26"/>
      <c r="N82" s="14"/>
      <c r="O82" s="14"/>
      <c r="P82" s="14"/>
      <c r="Q82" s="14"/>
      <c r="R82" s="14"/>
      <c r="S82" s="14"/>
      <c r="T82" s="14"/>
    </row>
    <row r="83" spans="2:20" s="7" customFormat="1" x14ac:dyDescent="0.25">
      <c r="B83" s="14"/>
      <c r="C83" s="14"/>
      <c r="D83" s="27"/>
      <c r="E83" s="28"/>
      <c r="F83" s="26"/>
      <c r="G83" s="26"/>
      <c r="N83" s="14"/>
      <c r="O83" s="14"/>
      <c r="P83" s="14"/>
      <c r="Q83" s="14"/>
      <c r="R83" s="14"/>
      <c r="S83" s="14"/>
      <c r="T83" s="14"/>
    </row>
    <row r="84" spans="2:20" s="7" customFormat="1" x14ac:dyDescent="0.25">
      <c r="B84" s="14"/>
      <c r="C84" s="14"/>
      <c r="D84" s="28"/>
      <c r="E84" s="27"/>
      <c r="F84" s="26"/>
      <c r="G84" s="26"/>
      <c r="N84" s="14"/>
      <c r="O84" s="14"/>
      <c r="P84" s="14"/>
      <c r="Q84" s="14"/>
      <c r="R84" s="14"/>
      <c r="S84" s="14"/>
      <c r="T84" s="14"/>
    </row>
    <row r="85" spans="2:20" x14ac:dyDescent="0.25">
      <c r="D85" s="27"/>
    </row>
  </sheetData>
  <mergeCells count="72">
    <mergeCell ref="C65:D65"/>
    <mergeCell ref="C66:D66"/>
    <mergeCell ref="C67:D67"/>
    <mergeCell ref="C68:D68"/>
    <mergeCell ref="C69:D69"/>
    <mergeCell ref="C74:D74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8:D28"/>
    <mergeCell ref="C29:D29"/>
    <mergeCell ref="C30:D30"/>
    <mergeCell ref="C31:D31"/>
    <mergeCell ref="C33:D33"/>
    <mergeCell ref="C34:D34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G6:G7"/>
    <mergeCell ref="H6:I6"/>
    <mergeCell ref="J6:K6"/>
    <mergeCell ref="M6:M7"/>
    <mergeCell ref="C8:D8"/>
    <mergeCell ref="C9:D9"/>
    <mergeCell ref="B1:E1"/>
    <mergeCell ref="B2:E2"/>
    <mergeCell ref="B6:B7"/>
    <mergeCell ref="C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5"/>
  <sheetViews>
    <sheetView topLeftCell="B41" workbookViewId="0">
      <selection activeCell="F53" sqref="F53"/>
    </sheetView>
  </sheetViews>
  <sheetFormatPr defaultRowHeight="15.75" x14ac:dyDescent="0.25"/>
  <cols>
    <col min="1" max="1" width="3.140625" style="14" customWidth="1"/>
    <col min="2" max="2" width="4.7109375" style="14" customWidth="1"/>
    <col min="3" max="3" width="10.28515625" style="14" customWidth="1"/>
    <col min="4" max="4" width="63.7109375" style="14" customWidth="1"/>
    <col min="5" max="5" width="9.28515625" style="14" customWidth="1"/>
    <col min="6" max="6" width="15.7109375" style="13" customWidth="1"/>
    <col min="7" max="7" width="20.7109375" style="13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4" bestFit="1" customWidth="1"/>
    <col min="15" max="240" width="9.140625" style="14"/>
    <col min="241" max="241" width="3.140625" style="14" customWidth="1"/>
    <col min="242" max="242" width="6.140625" style="14" customWidth="1"/>
    <col min="243" max="243" width="10.28515625" style="14" customWidth="1"/>
    <col min="244" max="244" width="34.140625" style="14" customWidth="1"/>
    <col min="245" max="245" width="9.28515625" style="14" customWidth="1"/>
    <col min="246" max="247" width="12.140625" style="14" customWidth="1"/>
    <col min="248" max="258" width="9.85546875" style="14" customWidth="1"/>
    <col min="259" max="259" width="11.5703125" style="14" customWidth="1"/>
    <col min="260" max="260" width="12.7109375" style="14" customWidth="1"/>
    <col min="261" max="261" width="9.140625" style="14"/>
    <col min="262" max="262" width="11.42578125" style="14" customWidth="1"/>
    <col min="263" max="496" width="9.140625" style="14"/>
    <col min="497" max="497" width="3.140625" style="14" customWidth="1"/>
    <col min="498" max="498" width="6.140625" style="14" customWidth="1"/>
    <col min="499" max="499" width="10.28515625" style="14" customWidth="1"/>
    <col min="500" max="500" width="34.140625" style="14" customWidth="1"/>
    <col min="501" max="501" width="9.28515625" style="14" customWidth="1"/>
    <col min="502" max="503" width="12.140625" style="14" customWidth="1"/>
    <col min="504" max="514" width="9.85546875" style="14" customWidth="1"/>
    <col min="515" max="515" width="11.5703125" style="14" customWidth="1"/>
    <col min="516" max="516" width="12.7109375" style="14" customWidth="1"/>
    <col min="517" max="517" width="9.140625" style="14"/>
    <col min="518" max="518" width="11.42578125" style="14" customWidth="1"/>
    <col min="519" max="752" width="9.140625" style="14"/>
    <col min="753" max="753" width="3.140625" style="14" customWidth="1"/>
    <col min="754" max="754" width="6.140625" style="14" customWidth="1"/>
    <col min="755" max="755" width="10.28515625" style="14" customWidth="1"/>
    <col min="756" max="756" width="34.140625" style="14" customWidth="1"/>
    <col min="757" max="757" width="9.28515625" style="14" customWidth="1"/>
    <col min="758" max="759" width="12.140625" style="14" customWidth="1"/>
    <col min="760" max="770" width="9.85546875" style="14" customWidth="1"/>
    <col min="771" max="771" width="11.5703125" style="14" customWidth="1"/>
    <col min="772" max="772" width="12.7109375" style="14" customWidth="1"/>
    <col min="773" max="773" width="9.140625" style="14"/>
    <col min="774" max="774" width="11.42578125" style="14" customWidth="1"/>
    <col min="775" max="1008" width="9.140625" style="14"/>
    <col min="1009" max="1009" width="3.140625" style="14" customWidth="1"/>
    <col min="1010" max="1010" width="6.140625" style="14" customWidth="1"/>
    <col min="1011" max="1011" width="10.28515625" style="14" customWidth="1"/>
    <col min="1012" max="1012" width="34.140625" style="14" customWidth="1"/>
    <col min="1013" max="1013" width="9.28515625" style="14" customWidth="1"/>
    <col min="1014" max="1015" width="12.140625" style="14" customWidth="1"/>
    <col min="1016" max="1026" width="9.85546875" style="14" customWidth="1"/>
    <col min="1027" max="1027" width="11.5703125" style="14" customWidth="1"/>
    <col min="1028" max="1028" width="12.7109375" style="14" customWidth="1"/>
    <col min="1029" max="1029" width="9.140625" style="14"/>
    <col min="1030" max="1030" width="11.42578125" style="14" customWidth="1"/>
    <col min="1031" max="1264" width="9.140625" style="14"/>
    <col min="1265" max="1265" width="3.140625" style="14" customWidth="1"/>
    <col min="1266" max="1266" width="6.140625" style="14" customWidth="1"/>
    <col min="1267" max="1267" width="10.28515625" style="14" customWidth="1"/>
    <col min="1268" max="1268" width="34.140625" style="14" customWidth="1"/>
    <col min="1269" max="1269" width="9.28515625" style="14" customWidth="1"/>
    <col min="1270" max="1271" width="12.140625" style="14" customWidth="1"/>
    <col min="1272" max="1282" width="9.85546875" style="14" customWidth="1"/>
    <col min="1283" max="1283" width="11.5703125" style="14" customWidth="1"/>
    <col min="1284" max="1284" width="12.7109375" style="14" customWidth="1"/>
    <col min="1285" max="1285" width="9.140625" style="14"/>
    <col min="1286" max="1286" width="11.42578125" style="14" customWidth="1"/>
    <col min="1287" max="1520" width="9.140625" style="14"/>
    <col min="1521" max="1521" width="3.140625" style="14" customWidth="1"/>
    <col min="1522" max="1522" width="6.140625" style="14" customWidth="1"/>
    <col min="1523" max="1523" width="10.28515625" style="14" customWidth="1"/>
    <col min="1524" max="1524" width="34.140625" style="14" customWidth="1"/>
    <col min="1525" max="1525" width="9.28515625" style="14" customWidth="1"/>
    <col min="1526" max="1527" width="12.140625" style="14" customWidth="1"/>
    <col min="1528" max="1538" width="9.85546875" style="14" customWidth="1"/>
    <col min="1539" max="1539" width="11.5703125" style="14" customWidth="1"/>
    <col min="1540" max="1540" width="12.7109375" style="14" customWidth="1"/>
    <col min="1541" max="1541" width="9.140625" style="14"/>
    <col min="1542" max="1542" width="11.42578125" style="14" customWidth="1"/>
    <col min="1543" max="1776" width="9.140625" style="14"/>
    <col min="1777" max="1777" width="3.140625" style="14" customWidth="1"/>
    <col min="1778" max="1778" width="6.140625" style="14" customWidth="1"/>
    <col min="1779" max="1779" width="10.28515625" style="14" customWidth="1"/>
    <col min="1780" max="1780" width="34.140625" style="14" customWidth="1"/>
    <col min="1781" max="1781" width="9.28515625" style="14" customWidth="1"/>
    <col min="1782" max="1783" width="12.140625" style="14" customWidth="1"/>
    <col min="1784" max="1794" width="9.85546875" style="14" customWidth="1"/>
    <col min="1795" max="1795" width="11.5703125" style="14" customWidth="1"/>
    <col min="1796" max="1796" width="12.7109375" style="14" customWidth="1"/>
    <col min="1797" max="1797" width="9.140625" style="14"/>
    <col min="1798" max="1798" width="11.42578125" style="14" customWidth="1"/>
    <col min="1799" max="2032" width="9.140625" style="14"/>
    <col min="2033" max="2033" width="3.140625" style="14" customWidth="1"/>
    <col min="2034" max="2034" width="6.140625" style="14" customWidth="1"/>
    <col min="2035" max="2035" width="10.28515625" style="14" customWidth="1"/>
    <col min="2036" max="2036" width="34.140625" style="14" customWidth="1"/>
    <col min="2037" max="2037" width="9.28515625" style="14" customWidth="1"/>
    <col min="2038" max="2039" width="12.140625" style="14" customWidth="1"/>
    <col min="2040" max="2050" width="9.85546875" style="14" customWidth="1"/>
    <col min="2051" max="2051" width="11.5703125" style="14" customWidth="1"/>
    <col min="2052" max="2052" width="12.7109375" style="14" customWidth="1"/>
    <col min="2053" max="2053" width="9.140625" style="14"/>
    <col min="2054" max="2054" width="11.42578125" style="14" customWidth="1"/>
    <col min="2055" max="2288" width="9.140625" style="14"/>
    <col min="2289" max="2289" width="3.140625" style="14" customWidth="1"/>
    <col min="2290" max="2290" width="6.140625" style="14" customWidth="1"/>
    <col min="2291" max="2291" width="10.28515625" style="14" customWidth="1"/>
    <col min="2292" max="2292" width="34.140625" style="14" customWidth="1"/>
    <col min="2293" max="2293" width="9.28515625" style="14" customWidth="1"/>
    <col min="2294" max="2295" width="12.140625" style="14" customWidth="1"/>
    <col min="2296" max="2306" width="9.85546875" style="14" customWidth="1"/>
    <col min="2307" max="2307" width="11.5703125" style="14" customWidth="1"/>
    <col min="2308" max="2308" width="12.7109375" style="14" customWidth="1"/>
    <col min="2309" max="2309" width="9.140625" style="14"/>
    <col min="2310" max="2310" width="11.42578125" style="14" customWidth="1"/>
    <col min="2311" max="2544" width="9.140625" style="14"/>
    <col min="2545" max="2545" width="3.140625" style="14" customWidth="1"/>
    <col min="2546" max="2546" width="6.140625" style="14" customWidth="1"/>
    <col min="2547" max="2547" width="10.28515625" style="14" customWidth="1"/>
    <col min="2548" max="2548" width="34.140625" style="14" customWidth="1"/>
    <col min="2549" max="2549" width="9.28515625" style="14" customWidth="1"/>
    <col min="2550" max="2551" width="12.140625" style="14" customWidth="1"/>
    <col min="2552" max="2562" width="9.85546875" style="14" customWidth="1"/>
    <col min="2563" max="2563" width="11.5703125" style="14" customWidth="1"/>
    <col min="2564" max="2564" width="12.7109375" style="14" customWidth="1"/>
    <col min="2565" max="2565" width="9.140625" style="14"/>
    <col min="2566" max="2566" width="11.42578125" style="14" customWidth="1"/>
    <col min="2567" max="2800" width="9.140625" style="14"/>
    <col min="2801" max="2801" width="3.140625" style="14" customWidth="1"/>
    <col min="2802" max="2802" width="6.140625" style="14" customWidth="1"/>
    <col min="2803" max="2803" width="10.28515625" style="14" customWidth="1"/>
    <col min="2804" max="2804" width="34.140625" style="14" customWidth="1"/>
    <col min="2805" max="2805" width="9.28515625" style="14" customWidth="1"/>
    <col min="2806" max="2807" width="12.140625" style="14" customWidth="1"/>
    <col min="2808" max="2818" width="9.85546875" style="14" customWidth="1"/>
    <col min="2819" max="2819" width="11.5703125" style="14" customWidth="1"/>
    <col min="2820" max="2820" width="12.7109375" style="14" customWidth="1"/>
    <col min="2821" max="2821" width="9.140625" style="14"/>
    <col min="2822" max="2822" width="11.42578125" style="14" customWidth="1"/>
    <col min="2823" max="3056" width="9.140625" style="14"/>
    <col min="3057" max="3057" width="3.140625" style="14" customWidth="1"/>
    <col min="3058" max="3058" width="6.140625" style="14" customWidth="1"/>
    <col min="3059" max="3059" width="10.28515625" style="14" customWidth="1"/>
    <col min="3060" max="3060" width="34.140625" style="14" customWidth="1"/>
    <col min="3061" max="3061" width="9.28515625" style="14" customWidth="1"/>
    <col min="3062" max="3063" width="12.140625" style="14" customWidth="1"/>
    <col min="3064" max="3074" width="9.85546875" style="14" customWidth="1"/>
    <col min="3075" max="3075" width="11.5703125" style="14" customWidth="1"/>
    <col min="3076" max="3076" width="12.7109375" style="14" customWidth="1"/>
    <col min="3077" max="3077" width="9.140625" style="14"/>
    <col min="3078" max="3078" width="11.42578125" style="14" customWidth="1"/>
    <col min="3079" max="3312" width="9.140625" style="14"/>
    <col min="3313" max="3313" width="3.140625" style="14" customWidth="1"/>
    <col min="3314" max="3314" width="6.140625" style="14" customWidth="1"/>
    <col min="3315" max="3315" width="10.28515625" style="14" customWidth="1"/>
    <col min="3316" max="3316" width="34.140625" style="14" customWidth="1"/>
    <col min="3317" max="3317" width="9.28515625" style="14" customWidth="1"/>
    <col min="3318" max="3319" width="12.140625" style="14" customWidth="1"/>
    <col min="3320" max="3330" width="9.85546875" style="14" customWidth="1"/>
    <col min="3331" max="3331" width="11.5703125" style="14" customWidth="1"/>
    <col min="3332" max="3332" width="12.7109375" style="14" customWidth="1"/>
    <col min="3333" max="3333" width="9.140625" style="14"/>
    <col min="3334" max="3334" width="11.42578125" style="14" customWidth="1"/>
    <col min="3335" max="3568" width="9.140625" style="14"/>
    <col min="3569" max="3569" width="3.140625" style="14" customWidth="1"/>
    <col min="3570" max="3570" width="6.140625" style="14" customWidth="1"/>
    <col min="3571" max="3571" width="10.28515625" style="14" customWidth="1"/>
    <col min="3572" max="3572" width="34.140625" style="14" customWidth="1"/>
    <col min="3573" max="3573" width="9.28515625" style="14" customWidth="1"/>
    <col min="3574" max="3575" width="12.140625" style="14" customWidth="1"/>
    <col min="3576" max="3586" width="9.85546875" style="14" customWidth="1"/>
    <col min="3587" max="3587" width="11.5703125" style="14" customWidth="1"/>
    <col min="3588" max="3588" width="12.7109375" style="14" customWidth="1"/>
    <col min="3589" max="3589" width="9.140625" style="14"/>
    <col min="3590" max="3590" width="11.42578125" style="14" customWidth="1"/>
    <col min="3591" max="3824" width="9.140625" style="14"/>
    <col min="3825" max="3825" width="3.140625" style="14" customWidth="1"/>
    <col min="3826" max="3826" width="6.140625" style="14" customWidth="1"/>
    <col min="3827" max="3827" width="10.28515625" style="14" customWidth="1"/>
    <col min="3828" max="3828" width="34.140625" style="14" customWidth="1"/>
    <col min="3829" max="3829" width="9.28515625" style="14" customWidth="1"/>
    <col min="3830" max="3831" width="12.140625" style="14" customWidth="1"/>
    <col min="3832" max="3842" width="9.85546875" style="14" customWidth="1"/>
    <col min="3843" max="3843" width="11.5703125" style="14" customWidth="1"/>
    <col min="3844" max="3844" width="12.7109375" style="14" customWidth="1"/>
    <col min="3845" max="3845" width="9.140625" style="14"/>
    <col min="3846" max="3846" width="11.42578125" style="14" customWidth="1"/>
    <col min="3847" max="4080" width="9.140625" style="14"/>
    <col min="4081" max="4081" width="3.140625" style="14" customWidth="1"/>
    <col min="4082" max="4082" width="6.140625" style="14" customWidth="1"/>
    <col min="4083" max="4083" width="10.28515625" style="14" customWidth="1"/>
    <col min="4084" max="4084" width="34.140625" style="14" customWidth="1"/>
    <col min="4085" max="4085" width="9.28515625" style="14" customWidth="1"/>
    <col min="4086" max="4087" width="12.140625" style="14" customWidth="1"/>
    <col min="4088" max="4098" width="9.85546875" style="14" customWidth="1"/>
    <col min="4099" max="4099" width="11.5703125" style="14" customWidth="1"/>
    <col min="4100" max="4100" width="12.7109375" style="14" customWidth="1"/>
    <col min="4101" max="4101" width="9.140625" style="14"/>
    <col min="4102" max="4102" width="11.42578125" style="14" customWidth="1"/>
    <col min="4103" max="4336" width="9.140625" style="14"/>
    <col min="4337" max="4337" width="3.140625" style="14" customWidth="1"/>
    <col min="4338" max="4338" width="6.140625" style="14" customWidth="1"/>
    <col min="4339" max="4339" width="10.28515625" style="14" customWidth="1"/>
    <col min="4340" max="4340" width="34.140625" style="14" customWidth="1"/>
    <col min="4341" max="4341" width="9.28515625" style="14" customWidth="1"/>
    <col min="4342" max="4343" width="12.140625" style="14" customWidth="1"/>
    <col min="4344" max="4354" width="9.85546875" style="14" customWidth="1"/>
    <col min="4355" max="4355" width="11.5703125" style="14" customWidth="1"/>
    <col min="4356" max="4356" width="12.7109375" style="14" customWidth="1"/>
    <col min="4357" max="4357" width="9.140625" style="14"/>
    <col min="4358" max="4358" width="11.42578125" style="14" customWidth="1"/>
    <col min="4359" max="4592" width="9.140625" style="14"/>
    <col min="4593" max="4593" width="3.140625" style="14" customWidth="1"/>
    <col min="4594" max="4594" width="6.140625" style="14" customWidth="1"/>
    <col min="4595" max="4595" width="10.28515625" style="14" customWidth="1"/>
    <col min="4596" max="4596" width="34.140625" style="14" customWidth="1"/>
    <col min="4597" max="4597" width="9.28515625" style="14" customWidth="1"/>
    <col min="4598" max="4599" width="12.140625" style="14" customWidth="1"/>
    <col min="4600" max="4610" width="9.85546875" style="14" customWidth="1"/>
    <col min="4611" max="4611" width="11.5703125" style="14" customWidth="1"/>
    <col min="4612" max="4612" width="12.7109375" style="14" customWidth="1"/>
    <col min="4613" max="4613" width="9.140625" style="14"/>
    <col min="4614" max="4614" width="11.42578125" style="14" customWidth="1"/>
    <col min="4615" max="4848" width="9.140625" style="14"/>
    <col min="4849" max="4849" width="3.140625" style="14" customWidth="1"/>
    <col min="4850" max="4850" width="6.140625" style="14" customWidth="1"/>
    <col min="4851" max="4851" width="10.28515625" style="14" customWidth="1"/>
    <col min="4852" max="4852" width="34.140625" style="14" customWidth="1"/>
    <col min="4853" max="4853" width="9.28515625" style="14" customWidth="1"/>
    <col min="4854" max="4855" width="12.140625" style="14" customWidth="1"/>
    <col min="4856" max="4866" width="9.85546875" style="14" customWidth="1"/>
    <col min="4867" max="4867" width="11.5703125" style="14" customWidth="1"/>
    <col min="4868" max="4868" width="12.7109375" style="14" customWidth="1"/>
    <col min="4869" max="4869" width="9.140625" style="14"/>
    <col min="4870" max="4870" width="11.42578125" style="14" customWidth="1"/>
    <col min="4871" max="5104" width="9.140625" style="14"/>
    <col min="5105" max="5105" width="3.140625" style="14" customWidth="1"/>
    <col min="5106" max="5106" width="6.140625" style="14" customWidth="1"/>
    <col min="5107" max="5107" width="10.28515625" style="14" customWidth="1"/>
    <col min="5108" max="5108" width="34.140625" style="14" customWidth="1"/>
    <col min="5109" max="5109" width="9.28515625" style="14" customWidth="1"/>
    <col min="5110" max="5111" width="12.140625" style="14" customWidth="1"/>
    <col min="5112" max="5122" width="9.85546875" style="14" customWidth="1"/>
    <col min="5123" max="5123" width="11.5703125" style="14" customWidth="1"/>
    <col min="5124" max="5124" width="12.7109375" style="14" customWidth="1"/>
    <col min="5125" max="5125" width="9.140625" style="14"/>
    <col min="5126" max="5126" width="11.42578125" style="14" customWidth="1"/>
    <col min="5127" max="5360" width="9.140625" style="14"/>
    <col min="5361" max="5361" width="3.140625" style="14" customWidth="1"/>
    <col min="5362" max="5362" width="6.140625" style="14" customWidth="1"/>
    <col min="5363" max="5363" width="10.28515625" style="14" customWidth="1"/>
    <col min="5364" max="5364" width="34.140625" style="14" customWidth="1"/>
    <col min="5365" max="5365" width="9.28515625" style="14" customWidth="1"/>
    <col min="5366" max="5367" width="12.140625" style="14" customWidth="1"/>
    <col min="5368" max="5378" width="9.85546875" style="14" customWidth="1"/>
    <col min="5379" max="5379" width="11.5703125" style="14" customWidth="1"/>
    <col min="5380" max="5380" width="12.7109375" style="14" customWidth="1"/>
    <col min="5381" max="5381" width="9.140625" style="14"/>
    <col min="5382" max="5382" width="11.42578125" style="14" customWidth="1"/>
    <col min="5383" max="5616" width="9.140625" style="14"/>
    <col min="5617" max="5617" width="3.140625" style="14" customWidth="1"/>
    <col min="5618" max="5618" width="6.140625" style="14" customWidth="1"/>
    <col min="5619" max="5619" width="10.28515625" style="14" customWidth="1"/>
    <col min="5620" max="5620" width="34.140625" style="14" customWidth="1"/>
    <col min="5621" max="5621" width="9.28515625" style="14" customWidth="1"/>
    <col min="5622" max="5623" width="12.140625" style="14" customWidth="1"/>
    <col min="5624" max="5634" width="9.85546875" style="14" customWidth="1"/>
    <col min="5635" max="5635" width="11.5703125" style="14" customWidth="1"/>
    <col min="5636" max="5636" width="12.7109375" style="14" customWidth="1"/>
    <col min="5637" max="5637" width="9.140625" style="14"/>
    <col min="5638" max="5638" width="11.42578125" style="14" customWidth="1"/>
    <col min="5639" max="5872" width="9.140625" style="14"/>
    <col min="5873" max="5873" width="3.140625" style="14" customWidth="1"/>
    <col min="5874" max="5874" width="6.140625" style="14" customWidth="1"/>
    <col min="5875" max="5875" width="10.28515625" style="14" customWidth="1"/>
    <col min="5876" max="5876" width="34.140625" style="14" customWidth="1"/>
    <col min="5877" max="5877" width="9.28515625" style="14" customWidth="1"/>
    <col min="5878" max="5879" width="12.140625" style="14" customWidth="1"/>
    <col min="5880" max="5890" width="9.85546875" style="14" customWidth="1"/>
    <col min="5891" max="5891" width="11.5703125" style="14" customWidth="1"/>
    <col min="5892" max="5892" width="12.7109375" style="14" customWidth="1"/>
    <col min="5893" max="5893" width="9.140625" style="14"/>
    <col min="5894" max="5894" width="11.42578125" style="14" customWidth="1"/>
    <col min="5895" max="6128" width="9.140625" style="14"/>
    <col min="6129" max="6129" width="3.140625" style="14" customWidth="1"/>
    <col min="6130" max="6130" width="6.140625" style="14" customWidth="1"/>
    <col min="6131" max="6131" width="10.28515625" style="14" customWidth="1"/>
    <col min="6132" max="6132" width="34.140625" style="14" customWidth="1"/>
    <col min="6133" max="6133" width="9.28515625" style="14" customWidth="1"/>
    <col min="6134" max="6135" width="12.140625" style="14" customWidth="1"/>
    <col min="6136" max="6146" width="9.85546875" style="14" customWidth="1"/>
    <col min="6147" max="6147" width="11.5703125" style="14" customWidth="1"/>
    <col min="6148" max="6148" width="12.7109375" style="14" customWidth="1"/>
    <col min="6149" max="6149" width="9.140625" style="14"/>
    <col min="6150" max="6150" width="11.42578125" style="14" customWidth="1"/>
    <col min="6151" max="6384" width="9.140625" style="14"/>
    <col min="6385" max="6385" width="3.140625" style="14" customWidth="1"/>
    <col min="6386" max="6386" width="6.140625" style="14" customWidth="1"/>
    <col min="6387" max="6387" width="10.28515625" style="14" customWidth="1"/>
    <col min="6388" max="6388" width="34.140625" style="14" customWidth="1"/>
    <col min="6389" max="6389" width="9.28515625" style="14" customWidth="1"/>
    <col min="6390" max="6391" width="12.140625" style="14" customWidth="1"/>
    <col min="6392" max="6402" width="9.85546875" style="14" customWidth="1"/>
    <col min="6403" max="6403" width="11.5703125" style="14" customWidth="1"/>
    <col min="6404" max="6404" width="12.7109375" style="14" customWidth="1"/>
    <col min="6405" max="6405" width="9.140625" style="14"/>
    <col min="6406" max="6406" width="11.42578125" style="14" customWidth="1"/>
    <col min="6407" max="6640" width="9.140625" style="14"/>
    <col min="6641" max="6641" width="3.140625" style="14" customWidth="1"/>
    <col min="6642" max="6642" width="6.140625" style="14" customWidth="1"/>
    <col min="6643" max="6643" width="10.28515625" style="14" customWidth="1"/>
    <col min="6644" max="6644" width="34.140625" style="14" customWidth="1"/>
    <col min="6645" max="6645" width="9.28515625" style="14" customWidth="1"/>
    <col min="6646" max="6647" width="12.140625" style="14" customWidth="1"/>
    <col min="6648" max="6658" width="9.85546875" style="14" customWidth="1"/>
    <col min="6659" max="6659" width="11.5703125" style="14" customWidth="1"/>
    <col min="6660" max="6660" width="12.7109375" style="14" customWidth="1"/>
    <col min="6661" max="6661" width="9.140625" style="14"/>
    <col min="6662" max="6662" width="11.42578125" style="14" customWidth="1"/>
    <col min="6663" max="6896" width="9.140625" style="14"/>
    <col min="6897" max="6897" width="3.140625" style="14" customWidth="1"/>
    <col min="6898" max="6898" width="6.140625" style="14" customWidth="1"/>
    <col min="6899" max="6899" width="10.28515625" style="14" customWidth="1"/>
    <col min="6900" max="6900" width="34.140625" style="14" customWidth="1"/>
    <col min="6901" max="6901" width="9.28515625" style="14" customWidth="1"/>
    <col min="6902" max="6903" width="12.140625" style="14" customWidth="1"/>
    <col min="6904" max="6914" width="9.85546875" style="14" customWidth="1"/>
    <col min="6915" max="6915" width="11.5703125" style="14" customWidth="1"/>
    <col min="6916" max="6916" width="12.7109375" style="14" customWidth="1"/>
    <col min="6917" max="6917" width="9.140625" style="14"/>
    <col min="6918" max="6918" width="11.42578125" style="14" customWidth="1"/>
    <col min="6919" max="7152" width="9.140625" style="14"/>
    <col min="7153" max="7153" width="3.140625" style="14" customWidth="1"/>
    <col min="7154" max="7154" width="6.140625" style="14" customWidth="1"/>
    <col min="7155" max="7155" width="10.28515625" style="14" customWidth="1"/>
    <col min="7156" max="7156" width="34.140625" style="14" customWidth="1"/>
    <col min="7157" max="7157" width="9.28515625" style="14" customWidth="1"/>
    <col min="7158" max="7159" width="12.140625" style="14" customWidth="1"/>
    <col min="7160" max="7170" width="9.85546875" style="14" customWidth="1"/>
    <col min="7171" max="7171" width="11.5703125" style="14" customWidth="1"/>
    <col min="7172" max="7172" width="12.7109375" style="14" customWidth="1"/>
    <col min="7173" max="7173" width="9.140625" style="14"/>
    <col min="7174" max="7174" width="11.42578125" style="14" customWidth="1"/>
    <col min="7175" max="7408" width="9.140625" style="14"/>
    <col min="7409" max="7409" width="3.140625" style="14" customWidth="1"/>
    <col min="7410" max="7410" width="6.140625" style="14" customWidth="1"/>
    <col min="7411" max="7411" width="10.28515625" style="14" customWidth="1"/>
    <col min="7412" max="7412" width="34.140625" style="14" customWidth="1"/>
    <col min="7413" max="7413" width="9.28515625" style="14" customWidth="1"/>
    <col min="7414" max="7415" width="12.140625" style="14" customWidth="1"/>
    <col min="7416" max="7426" width="9.85546875" style="14" customWidth="1"/>
    <col min="7427" max="7427" width="11.5703125" style="14" customWidth="1"/>
    <col min="7428" max="7428" width="12.7109375" style="14" customWidth="1"/>
    <col min="7429" max="7429" width="9.140625" style="14"/>
    <col min="7430" max="7430" width="11.42578125" style="14" customWidth="1"/>
    <col min="7431" max="7664" width="9.140625" style="14"/>
    <col min="7665" max="7665" width="3.140625" style="14" customWidth="1"/>
    <col min="7666" max="7666" width="6.140625" style="14" customWidth="1"/>
    <col min="7667" max="7667" width="10.28515625" style="14" customWidth="1"/>
    <col min="7668" max="7668" width="34.140625" style="14" customWidth="1"/>
    <col min="7669" max="7669" width="9.28515625" style="14" customWidth="1"/>
    <col min="7670" max="7671" width="12.140625" style="14" customWidth="1"/>
    <col min="7672" max="7682" width="9.85546875" style="14" customWidth="1"/>
    <col min="7683" max="7683" width="11.5703125" style="14" customWidth="1"/>
    <col min="7684" max="7684" width="12.7109375" style="14" customWidth="1"/>
    <col min="7685" max="7685" width="9.140625" style="14"/>
    <col min="7686" max="7686" width="11.42578125" style="14" customWidth="1"/>
    <col min="7687" max="7920" width="9.140625" style="14"/>
    <col min="7921" max="7921" width="3.140625" style="14" customWidth="1"/>
    <col min="7922" max="7922" width="6.140625" style="14" customWidth="1"/>
    <col min="7923" max="7923" width="10.28515625" style="14" customWidth="1"/>
    <col min="7924" max="7924" width="34.140625" style="14" customWidth="1"/>
    <col min="7925" max="7925" width="9.28515625" style="14" customWidth="1"/>
    <col min="7926" max="7927" width="12.140625" style="14" customWidth="1"/>
    <col min="7928" max="7938" width="9.85546875" style="14" customWidth="1"/>
    <col min="7939" max="7939" width="11.5703125" style="14" customWidth="1"/>
    <col min="7940" max="7940" width="12.7109375" style="14" customWidth="1"/>
    <col min="7941" max="7941" width="9.140625" style="14"/>
    <col min="7942" max="7942" width="11.42578125" style="14" customWidth="1"/>
    <col min="7943" max="8176" width="9.140625" style="14"/>
    <col min="8177" max="8177" width="3.140625" style="14" customWidth="1"/>
    <col min="8178" max="8178" width="6.140625" style="14" customWidth="1"/>
    <col min="8179" max="8179" width="10.28515625" style="14" customWidth="1"/>
    <col min="8180" max="8180" width="34.140625" style="14" customWidth="1"/>
    <col min="8181" max="8181" width="9.28515625" style="14" customWidth="1"/>
    <col min="8182" max="8183" width="12.140625" style="14" customWidth="1"/>
    <col min="8184" max="8194" width="9.85546875" style="14" customWidth="1"/>
    <col min="8195" max="8195" width="11.5703125" style="14" customWidth="1"/>
    <col min="8196" max="8196" width="12.7109375" style="14" customWidth="1"/>
    <col min="8197" max="8197" width="9.140625" style="14"/>
    <col min="8198" max="8198" width="11.42578125" style="14" customWidth="1"/>
    <col min="8199" max="8432" width="9.140625" style="14"/>
    <col min="8433" max="8433" width="3.140625" style="14" customWidth="1"/>
    <col min="8434" max="8434" width="6.140625" style="14" customWidth="1"/>
    <col min="8435" max="8435" width="10.28515625" style="14" customWidth="1"/>
    <col min="8436" max="8436" width="34.140625" style="14" customWidth="1"/>
    <col min="8437" max="8437" width="9.28515625" style="14" customWidth="1"/>
    <col min="8438" max="8439" width="12.140625" style="14" customWidth="1"/>
    <col min="8440" max="8450" width="9.85546875" style="14" customWidth="1"/>
    <col min="8451" max="8451" width="11.5703125" style="14" customWidth="1"/>
    <col min="8452" max="8452" width="12.7109375" style="14" customWidth="1"/>
    <col min="8453" max="8453" width="9.140625" style="14"/>
    <col min="8454" max="8454" width="11.42578125" style="14" customWidth="1"/>
    <col min="8455" max="8688" width="9.140625" style="14"/>
    <col min="8689" max="8689" width="3.140625" style="14" customWidth="1"/>
    <col min="8690" max="8690" width="6.140625" style="14" customWidth="1"/>
    <col min="8691" max="8691" width="10.28515625" style="14" customWidth="1"/>
    <col min="8692" max="8692" width="34.140625" style="14" customWidth="1"/>
    <col min="8693" max="8693" width="9.28515625" style="14" customWidth="1"/>
    <col min="8694" max="8695" width="12.140625" style="14" customWidth="1"/>
    <col min="8696" max="8706" width="9.85546875" style="14" customWidth="1"/>
    <col min="8707" max="8707" width="11.5703125" style="14" customWidth="1"/>
    <col min="8708" max="8708" width="12.7109375" style="14" customWidth="1"/>
    <col min="8709" max="8709" width="9.140625" style="14"/>
    <col min="8710" max="8710" width="11.42578125" style="14" customWidth="1"/>
    <col min="8711" max="8944" width="9.140625" style="14"/>
    <col min="8945" max="8945" width="3.140625" style="14" customWidth="1"/>
    <col min="8946" max="8946" width="6.140625" style="14" customWidth="1"/>
    <col min="8947" max="8947" width="10.28515625" style="14" customWidth="1"/>
    <col min="8948" max="8948" width="34.140625" style="14" customWidth="1"/>
    <col min="8949" max="8949" width="9.28515625" style="14" customWidth="1"/>
    <col min="8950" max="8951" width="12.140625" style="14" customWidth="1"/>
    <col min="8952" max="8962" width="9.85546875" style="14" customWidth="1"/>
    <col min="8963" max="8963" width="11.5703125" style="14" customWidth="1"/>
    <col min="8964" max="8964" width="12.7109375" style="14" customWidth="1"/>
    <col min="8965" max="8965" width="9.140625" style="14"/>
    <col min="8966" max="8966" width="11.42578125" style="14" customWidth="1"/>
    <col min="8967" max="9200" width="9.140625" style="14"/>
    <col min="9201" max="9201" width="3.140625" style="14" customWidth="1"/>
    <col min="9202" max="9202" width="6.140625" style="14" customWidth="1"/>
    <col min="9203" max="9203" width="10.28515625" style="14" customWidth="1"/>
    <col min="9204" max="9204" width="34.140625" style="14" customWidth="1"/>
    <col min="9205" max="9205" width="9.28515625" style="14" customWidth="1"/>
    <col min="9206" max="9207" width="12.140625" style="14" customWidth="1"/>
    <col min="9208" max="9218" width="9.85546875" style="14" customWidth="1"/>
    <col min="9219" max="9219" width="11.5703125" style="14" customWidth="1"/>
    <col min="9220" max="9220" width="12.7109375" style="14" customWidth="1"/>
    <col min="9221" max="9221" width="9.140625" style="14"/>
    <col min="9222" max="9222" width="11.42578125" style="14" customWidth="1"/>
    <col min="9223" max="9456" width="9.140625" style="14"/>
    <col min="9457" max="9457" width="3.140625" style="14" customWidth="1"/>
    <col min="9458" max="9458" width="6.140625" style="14" customWidth="1"/>
    <col min="9459" max="9459" width="10.28515625" style="14" customWidth="1"/>
    <col min="9460" max="9460" width="34.140625" style="14" customWidth="1"/>
    <col min="9461" max="9461" width="9.28515625" style="14" customWidth="1"/>
    <col min="9462" max="9463" width="12.140625" style="14" customWidth="1"/>
    <col min="9464" max="9474" width="9.85546875" style="14" customWidth="1"/>
    <col min="9475" max="9475" width="11.5703125" style="14" customWidth="1"/>
    <col min="9476" max="9476" width="12.7109375" style="14" customWidth="1"/>
    <col min="9477" max="9477" width="9.140625" style="14"/>
    <col min="9478" max="9478" width="11.42578125" style="14" customWidth="1"/>
    <col min="9479" max="9712" width="9.140625" style="14"/>
    <col min="9713" max="9713" width="3.140625" style="14" customWidth="1"/>
    <col min="9714" max="9714" width="6.140625" style="14" customWidth="1"/>
    <col min="9715" max="9715" width="10.28515625" style="14" customWidth="1"/>
    <col min="9716" max="9716" width="34.140625" style="14" customWidth="1"/>
    <col min="9717" max="9717" width="9.28515625" style="14" customWidth="1"/>
    <col min="9718" max="9719" width="12.140625" style="14" customWidth="1"/>
    <col min="9720" max="9730" width="9.85546875" style="14" customWidth="1"/>
    <col min="9731" max="9731" width="11.5703125" style="14" customWidth="1"/>
    <col min="9732" max="9732" width="12.7109375" style="14" customWidth="1"/>
    <col min="9733" max="9733" width="9.140625" style="14"/>
    <col min="9734" max="9734" width="11.42578125" style="14" customWidth="1"/>
    <col min="9735" max="9968" width="9.140625" style="14"/>
    <col min="9969" max="9969" width="3.140625" style="14" customWidth="1"/>
    <col min="9970" max="9970" width="6.140625" style="14" customWidth="1"/>
    <col min="9971" max="9971" width="10.28515625" style="14" customWidth="1"/>
    <col min="9972" max="9972" width="34.140625" style="14" customWidth="1"/>
    <col min="9973" max="9973" width="9.28515625" style="14" customWidth="1"/>
    <col min="9974" max="9975" width="12.140625" style="14" customWidth="1"/>
    <col min="9976" max="9986" width="9.85546875" style="14" customWidth="1"/>
    <col min="9987" max="9987" width="11.5703125" style="14" customWidth="1"/>
    <col min="9988" max="9988" width="12.7109375" style="14" customWidth="1"/>
    <col min="9989" max="9989" width="9.140625" style="14"/>
    <col min="9990" max="9990" width="11.42578125" style="14" customWidth="1"/>
    <col min="9991" max="10224" width="9.140625" style="14"/>
    <col min="10225" max="10225" width="3.140625" style="14" customWidth="1"/>
    <col min="10226" max="10226" width="6.140625" style="14" customWidth="1"/>
    <col min="10227" max="10227" width="10.28515625" style="14" customWidth="1"/>
    <col min="10228" max="10228" width="34.140625" style="14" customWidth="1"/>
    <col min="10229" max="10229" width="9.28515625" style="14" customWidth="1"/>
    <col min="10230" max="10231" width="12.140625" style="14" customWidth="1"/>
    <col min="10232" max="10242" width="9.85546875" style="14" customWidth="1"/>
    <col min="10243" max="10243" width="11.5703125" style="14" customWidth="1"/>
    <col min="10244" max="10244" width="12.7109375" style="14" customWidth="1"/>
    <col min="10245" max="10245" width="9.140625" style="14"/>
    <col min="10246" max="10246" width="11.42578125" style="14" customWidth="1"/>
    <col min="10247" max="10480" width="9.140625" style="14"/>
    <col min="10481" max="10481" width="3.140625" style="14" customWidth="1"/>
    <col min="10482" max="10482" width="6.140625" style="14" customWidth="1"/>
    <col min="10483" max="10483" width="10.28515625" style="14" customWidth="1"/>
    <col min="10484" max="10484" width="34.140625" style="14" customWidth="1"/>
    <col min="10485" max="10485" width="9.28515625" style="14" customWidth="1"/>
    <col min="10486" max="10487" width="12.140625" style="14" customWidth="1"/>
    <col min="10488" max="10498" width="9.85546875" style="14" customWidth="1"/>
    <col min="10499" max="10499" width="11.5703125" style="14" customWidth="1"/>
    <col min="10500" max="10500" width="12.7109375" style="14" customWidth="1"/>
    <col min="10501" max="10501" width="9.140625" style="14"/>
    <col min="10502" max="10502" width="11.42578125" style="14" customWidth="1"/>
    <col min="10503" max="10736" width="9.140625" style="14"/>
    <col min="10737" max="10737" width="3.140625" style="14" customWidth="1"/>
    <col min="10738" max="10738" width="6.140625" style="14" customWidth="1"/>
    <col min="10739" max="10739" width="10.28515625" style="14" customWidth="1"/>
    <col min="10740" max="10740" width="34.140625" style="14" customWidth="1"/>
    <col min="10741" max="10741" width="9.28515625" style="14" customWidth="1"/>
    <col min="10742" max="10743" width="12.140625" style="14" customWidth="1"/>
    <col min="10744" max="10754" width="9.85546875" style="14" customWidth="1"/>
    <col min="10755" max="10755" width="11.5703125" style="14" customWidth="1"/>
    <col min="10756" max="10756" width="12.7109375" style="14" customWidth="1"/>
    <col min="10757" max="10757" width="9.140625" style="14"/>
    <col min="10758" max="10758" width="11.42578125" style="14" customWidth="1"/>
    <col min="10759" max="10992" width="9.140625" style="14"/>
    <col min="10993" max="10993" width="3.140625" style="14" customWidth="1"/>
    <col min="10994" max="10994" width="6.140625" style="14" customWidth="1"/>
    <col min="10995" max="10995" width="10.28515625" style="14" customWidth="1"/>
    <col min="10996" max="10996" width="34.140625" style="14" customWidth="1"/>
    <col min="10997" max="10997" width="9.28515625" style="14" customWidth="1"/>
    <col min="10998" max="10999" width="12.140625" style="14" customWidth="1"/>
    <col min="11000" max="11010" width="9.85546875" style="14" customWidth="1"/>
    <col min="11011" max="11011" width="11.5703125" style="14" customWidth="1"/>
    <col min="11012" max="11012" width="12.7109375" style="14" customWidth="1"/>
    <col min="11013" max="11013" width="9.140625" style="14"/>
    <col min="11014" max="11014" width="11.42578125" style="14" customWidth="1"/>
    <col min="11015" max="11248" width="9.140625" style="14"/>
    <col min="11249" max="11249" width="3.140625" style="14" customWidth="1"/>
    <col min="11250" max="11250" width="6.140625" style="14" customWidth="1"/>
    <col min="11251" max="11251" width="10.28515625" style="14" customWidth="1"/>
    <col min="11252" max="11252" width="34.140625" style="14" customWidth="1"/>
    <col min="11253" max="11253" width="9.28515625" style="14" customWidth="1"/>
    <col min="11254" max="11255" width="12.140625" style="14" customWidth="1"/>
    <col min="11256" max="11266" width="9.85546875" style="14" customWidth="1"/>
    <col min="11267" max="11267" width="11.5703125" style="14" customWidth="1"/>
    <col min="11268" max="11268" width="12.7109375" style="14" customWidth="1"/>
    <col min="11269" max="11269" width="9.140625" style="14"/>
    <col min="11270" max="11270" width="11.42578125" style="14" customWidth="1"/>
    <col min="11271" max="11504" width="9.140625" style="14"/>
    <col min="11505" max="11505" width="3.140625" style="14" customWidth="1"/>
    <col min="11506" max="11506" width="6.140625" style="14" customWidth="1"/>
    <col min="11507" max="11507" width="10.28515625" style="14" customWidth="1"/>
    <col min="11508" max="11508" width="34.140625" style="14" customWidth="1"/>
    <col min="11509" max="11509" width="9.28515625" style="14" customWidth="1"/>
    <col min="11510" max="11511" width="12.140625" style="14" customWidth="1"/>
    <col min="11512" max="11522" width="9.85546875" style="14" customWidth="1"/>
    <col min="11523" max="11523" width="11.5703125" style="14" customWidth="1"/>
    <col min="11524" max="11524" width="12.7109375" style="14" customWidth="1"/>
    <col min="11525" max="11525" width="9.140625" style="14"/>
    <col min="11526" max="11526" width="11.42578125" style="14" customWidth="1"/>
    <col min="11527" max="11760" width="9.140625" style="14"/>
    <col min="11761" max="11761" width="3.140625" style="14" customWidth="1"/>
    <col min="11762" max="11762" width="6.140625" style="14" customWidth="1"/>
    <col min="11763" max="11763" width="10.28515625" style="14" customWidth="1"/>
    <col min="11764" max="11764" width="34.140625" style="14" customWidth="1"/>
    <col min="11765" max="11765" width="9.28515625" style="14" customWidth="1"/>
    <col min="11766" max="11767" width="12.140625" style="14" customWidth="1"/>
    <col min="11768" max="11778" width="9.85546875" style="14" customWidth="1"/>
    <col min="11779" max="11779" width="11.5703125" style="14" customWidth="1"/>
    <col min="11780" max="11780" width="12.7109375" style="14" customWidth="1"/>
    <col min="11781" max="11781" width="9.140625" style="14"/>
    <col min="11782" max="11782" width="11.42578125" style="14" customWidth="1"/>
    <col min="11783" max="12016" width="9.140625" style="14"/>
    <col min="12017" max="12017" width="3.140625" style="14" customWidth="1"/>
    <col min="12018" max="12018" width="6.140625" style="14" customWidth="1"/>
    <col min="12019" max="12019" width="10.28515625" style="14" customWidth="1"/>
    <col min="12020" max="12020" width="34.140625" style="14" customWidth="1"/>
    <col min="12021" max="12021" width="9.28515625" style="14" customWidth="1"/>
    <col min="12022" max="12023" width="12.140625" style="14" customWidth="1"/>
    <col min="12024" max="12034" width="9.85546875" style="14" customWidth="1"/>
    <col min="12035" max="12035" width="11.5703125" style="14" customWidth="1"/>
    <col min="12036" max="12036" width="12.7109375" style="14" customWidth="1"/>
    <col min="12037" max="12037" width="9.140625" style="14"/>
    <col min="12038" max="12038" width="11.42578125" style="14" customWidth="1"/>
    <col min="12039" max="12272" width="9.140625" style="14"/>
    <col min="12273" max="12273" width="3.140625" style="14" customWidth="1"/>
    <col min="12274" max="12274" width="6.140625" style="14" customWidth="1"/>
    <col min="12275" max="12275" width="10.28515625" style="14" customWidth="1"/>
    <col min="12276" max="12276" width="34.140625" style="14" customWidth="1"/>
    <col min="12277" max="12277" width="9.28515625" style="14" customWidth="1"/>
    <col min="12278" max="12279" width="12.140625" style="14" customWidth="1"/>
    <col min="12280" max="12290" width="9.85546875" style="14" customWidth="1"/>
    <col min="12291" max="12291" width="11.5703125" style="14" customWidth="1"/>
    <col min="12292" max="12292" width="12.7109375" style="14" customWidth="1"/>
    <col min="12293" max="12293" width="9.140625" style="14"/>
    <col min="12294" max="12294" width="11.42578125" style="14" customWidth="1"/>
    <col min="12295" max="12528" width="9.140625" style="14"/>
    <col min="12529" max="12529" width="3.140625" style="14" customWidth="1"/>
    <col min="12530" max="12530" width="6.140625" style="14" customWidth="1"/>
    <col min="12531" max="12531" width="10.28515625" style="14" customWidth="1"/>
    <col min="12532" max="12532" width="34.140625" style="14" customWidth="1"/>
    <col min="12533" max="12533" width="9.28515625" style="14" customWidth="1"/>
    <col min="12534" max="12535" width="12.140625" style="14" customWidth="1"/>
    <col min="12536" max="12546" width="9.85546875" style="14" customWidth="1"/>
    <col min="12547" max="12547" width="11.5703125" style="14" customWidth="1"/>
    <col min="12548" max="12548" width="12.7109375" style="14" customWidth="1"/>
    <col min="12549" max="12549" width="9.140625" style="14"/>
    <col min="12550" max="12550" width="11.42578125" style="14" customWidth="1"/>
    <col min="12551" max="12784" width="9.140625" style="14"/>
    <col min="12785" max="12785" width="3.140625" style="14" customWidth="1"/>
    <col min="12786" max="12786" width="6.140625" style="14" customWidth="1"/>
    <col min="12787" max="12787" width="10.28515625" style="14" customWidth="1"/>
    <col min="12788" max="12788" width="34.140625" style="14" customWidth="1"/>
    <col min="12789" max="12789" width="9.28515625" style="14" customWidth="1"/>
    <col min="12790" max="12791" width="12.140625" style="14" customWidth="1"/>
    <col min="12792" max="12802" width="9.85546875" style="14" customWidth="1"/>
    <col min="12803" max="12803" width="11.5703125" style="14" customWidth="1"/>
    <col min="12804" max="12804" width="12.7109375" style="14" customWidth="1"/>
    <col min="12805" max="12805" width="9.140625" style="14"/>
    <col min="12806" max="12806" width="11.42578125" style="14" customWidth="1"/>
    <col min="12807" max="13040" width="9.140625" style="14"/>
    <col min="13041" max="13041" width="3.140625" style="14" customWidth="1"/>
    <col min="13042" max="13042" width="6.140625" style="14" customWidth="1"/>
    <col min="13043" max="13043" width="10.28515625" style="14" customWidth="1"/>
    <col min="13044" max="13044" width="34.140625" style="14" customWidth="1"/>
    <col min="13045" max="13045" width="9.28515625" style="14" customWidth="1"/>
    <col min="13046" max="13047" width="12.140625" style="14" customWidth="1"/>
    <col min="13048" max="13058" width="9.85546875" style="14" customWidth="1"/>
    <col min="13059" max="13059" width="11.5703125" style="14" customWidth="1"/>
    <col min="13060" max="13060" width="12.7109375" style="14" customWidth="1"/>
    <col min="13061" max="13061" width="9.140625" style="14"/>
    <col min="13062" max="13062" width="11.42578125" style="14" customWidth="1"/>
    <col min="13063" max="13296" width="9.140625" style="14"/>
    <col min="13297" max="13297" width="3.140625" style="14" customWidth="1"/>
    <col min="13298" max="13298" width="6.140625" style="14" customWidth="1"/>
    <col min="13299" max="13299" width="10.28515625" style="14" customWidth="1"/>
    <col min="13300" max="13300" width="34.140625" style="14" customWidth="1"/>
    <col min="13301" max="13301" width="9.28515625" style="14" customWidth="1"/>
    <col min="13302" max="13303" width="12.140625" style="14" customWidth="1"/>
    <col min="13304" max="13314" width="9.85546875" style="14" customWidth="1"/>
    <col min="13315" max="13315" width="11.5703125" style="14" customWidth="1"/>
    <col min="13316" max="13316" width="12.7109375" style="14" customWidth="1"/>
    <col min="13317" max="13317" width="9.140625" style="14"/>
    <col min="13318" max="13318" width="11.42578125" style="14" customWidth="1"/>
    <col min="13319" max="13552" width="9.140625" style="14"/>
    <col min="13553" max="13553" width="3.140625" style="14" customWidth="1"/>
    <col min="13554" max="13554" width="6.140625" style="14" customWidth="1"/>
    <col min="13555" max="13555" width="10.28515625" style="14" customWidth="1"/>
    <col min="13556" max="13556" width="34.140625" style="14" customWidth="1"/>
    <col min="13557" max="13557" width="9.28515625" style="14" customWidth="1"/>
    <col min="13558" max="13559" width="12.140625" style="14" customWidth="1"/>
    <col min="13560" max="13570" width="9.85546875" style="14" customWidth="1"/>
    <col min="13571" max="13571" width="11.5703125" style="14" customWidth="1"/>
    <col min="13572" max="13572" width="12.7109375" style="14" customWidth="1"/>
    <col min="13573" max="13573" width="9.140625" style="14"/>
    <col min="13574" max="13574" width="11.42578125" style="14" customWidth="1"/>
    <col min="13575" max="13808" width="9.140625" style="14"/>
    <col min="13809" max="13809" width="3.140625" style="14" customWidth="1"/>
    <col min="13810" max="13810" width="6.140625" style="14" customWidth="1"/>
    <col min="13811" max="13811" width="10.28515625" style="14" customWidth="1"/>
    <col min="13812" max="13812" width="34.140625" style="14" customWidth="1"/>
    <col min="13813" max="13813" width="9.28515625" style="14" customWidth="1"/>
    <col min="13814" max="13815" width="12.140625" style="14" customWidth="1"/>
    <col min="13816" max="13826" width="9.85546875" style="14" customWidth="1"/>
    <col min="13827" max="13827" width="11.5703125" style="14" customWidth="1"/>
    <col min="13828" max="13828" width="12.7109375" style="14" customWidth="1"/>
    <col min="13829" max="13829" width="9.140625" style="14"/>
    <col min="13830" max="13830" width="11.42578125" style="14" customWidth="1"/>
    <col min="13831" max="14064" width="9.140625" style="14"/>
    <col min="14065" max="14065" width="3.140625" style="14" customWidth="1"/>
    <col min="14066" max="14066" width="6.140625" style="14" customWidth="1"/>
    <col min="14067" max="14067" width="10.28515625" style="14" customWidth="1"/>
    <col min="14068" max="14068" width="34.140625" style="14" customWidth="1"/>
    <col min="14069" max="14069" width="9.28515625" style="14" customWidth="1"/>
    <col min="14070" max="14071" width="12.140625" style="14" customWidth="1"/>
    <col min="14072" max="14082" width="9.85546875" style="14" customWidth="1"/>
    <col min="14083" max="14083" width="11.5703125" style="14" customWidth="1"/>
    <col min="14084" max="14084" width="12.7109375" style="14" customWidth="1"/>
    <col min="14085" max="14085" width="9.140625" style="14"/>
    <col min="14086" max="14086" width="11.42578125" style="14" customWidth="1"/>
    <col min="14087" max="14320" width="9.140625" style="14"/>
    <col min="14321" max="14321" width="3.140625" style="14" customWidth="1"/>
    <col min="14322" max="14322" width="6.140625" style="14" customWidth="1"/>
    <col min="14323" max="14323" width="10.28515625" style="14" customWidth="1"/>
    <col min="14324" max="14324" width="34.140625" style="14" customWidth="1"/>
    <col min="14325" max="14325" width="9.28515625" style="14" customWidth="1"/>
    <col min="14326" max="14327" width="12.140625" style="14" customWidth="1"/>
    <col min="14328" max="14338" width="9.85546875" style="14" customWidth="1"/>
    <col min="14339" max="14339" width="11.5703125" style="14" customWidth="1"/>
    <col min="14340" max="14340" width="12.7109375" style="14" customWidth="1"/>
    <col min="14341" max="14341" width="9.140625" style="14"/>
    <col min="14342" max="14342" width="11.42578125" style="14" customWidth="1"/>
    <col min="14343" max="14576" width="9.140625" style="14"/>
    <col min="14577" max="14577" width="3.140625" style="14" customWidth="1"/>
    <col min="14578" max="14578" width="6.140625" style="14" customWidth="1"/>
    <col min="14579" max="14579" width="10.28515625" style="14" customWidth="1"/>
    <col min="14580" max="14580" width="34.140625" style="14" customWidth="1"/>
    <col min="14581" max="14581" width="9.28515625" style="14" customWidth="1"/>
    <col min="14582" max="14583" width="12.140625" style="14" customWidth="1"/>
    <col min="14584" max="14594" width="9.85546875" style="14" customWidth="1"/>
    <col min="14595" max="14595" width="11.5703125" style="14" customWidth="1"/>
    <col min="14596" max="14596" width="12.7109375" style="14" customWidth="1"/>
    <col min="14597" max="14597" width="9.140625" style="14"/>
    <col min="14598" max="14598" width="11.42578125" style="14" customWidth="1"/>
    <col min="14599" max="14832" width="9.140625" style="14"/>
    <col min="14833" max="14833" width="3.140625" style="14" customWidth="1"/>
    <col min="14834" max="14834" width="6.140625" style="14" customWidth="1"/>
    <col min="14835" max="14835" width="10.28515625" style="14" customWidth="1"/>
    <col min="14836" max="14836" width="34.140625" style="14" customWidth="1"/>
    <col min="14837" max="14837" width="9.28515625" style="14" customWidth="1"/>
    <col min="14838" max="14839" width="12.140625" style="14" customWidth="1"/>
    <col min="14840" max="14850" width="9.85546875" style="14" customWidth="1"/>
    <col min="14851" max="14851" width="11.5703125" style="14" customWidth="1"/>
    <col min="14852" max="14852" width="12.7109375" style="14" customWidth="1"/>
    <col min="14853" max="14853" width="9.140625" style="14"/>
    <col min="14854" max="14854" width="11.42578125" style="14" customWidth="1"/>
    <col min="14855" max="15088" width="9.140625" style="14"/>
    <col min="15089" max="15089" width="3.140625" style="14" customWidth="1"/>
    <col min="15090" max="15090" width="6.140625" style="14" customWidth="1"/>
    <col min="15091" max="15091" width="10.28515625" style="14" customWidth="1"/>
    <col min="15092" max="15092" width="34.140625" style="14" customWidth="1"/>
    <col min="15093" max="15093" width="9.28515625" style="14" customWidth="1"/>
    <col min="15094" max="15095" width="12.140625" style="14" customWidth="1"/>
    <col min="15096" max="15106" width="9.85546875" style="14" customWidth="1"/>
    <col min="15107" max="15107" width="11.5703125" style="14" customWidth="1"/>
    <col min="15108" max="15108" width="12.7109375" style="14" customWidth="1"/>
    <col min="15109" max="15109" width="9.140625" style="14"/>
    <col min="15110" max="15110" width="11.42578125" style="14" customWidth="1"/>
    <col min="15111" max="15344" width="9.140625" style="14"/>
    <col min="15345" max="15345" width="3.140625" style="14" customWidth="1"/>
    <col min="15346" max="15346" width="6.140625" style="14" customWidth="1"/>
    <col min="15347" max="15347" width="10.28515625" style="14" customWidth="1"/>
    <col min="15348" max="15348" width="34.140625" style="14" customWidth="1"/>
    <col min="15349" max="15349" width="9.28515625" style="14" customWidth="1"/>
    <col min="15350" max="15351" width="12.140625" style="14" customWidth="1"/>
    <col min="15352" max="15362" width="9.85546875" style="14" customWidth="1"/>
    <col min="15363" max="15363" width="11.5703125" style="14" customWidth="1"/>
    <col min="15364" max="15364" width="12.7109375" style="14" customWidth="1"/>
    <col min="15365" max="15365" width="9.140625" style="14"/>
    <col min="15366" max="15366" width="11.42578125" style="14" customWidth="1"/>
    <col min="15367" max="15600" width="9.140625" style="14"/>
    <col min="15601" max="15601" width="3.140625" style="14" customWidth="1"/>
    <col min="15602" max="15602" width="6.140625" style="14" customWidth="1"/>
    <col min="15603" max="15603" width="10.28515625" style="14" customWidth="1"/>
    <col min="15604" max="15604" width="34.140625" style="14" customWidth="1"/>
    <col min="15605" max="15605" width="9.28515625" style="14" customWidth="1"/>
    <col min="15606" max="15607" width="12.140625" style="14" customWidth="1"/>
    <col min="15608" max="15618" width="9.85546875" style="14" customWidth="1"/>
    <col min="15619" max="15619" width="11.5703125" style="14" customWidth="1"/>
    <col min="15620" max="15620" width="12.7109375" style="14" customWidth="1"/>
    <col min="15621" max="15621" width="9.140625" style="14"/>
    <col min="15622" max="15622" width="11.42578125" style="14" customWidth="1"/>
    <col min="15623" max="15856" width="9.140625" style="14"/>
    <col min="15857" max="15857" width="3.140625" style="14" customWidth="1"/>
    <col min="15858" max="15858" width="6.140625" style="14" customWidth="1"/>
    <col min="15859" max="15859" width="10.28515625" style="14" customWidth="1"/>
    <col min="15860" max="15860" width="34.140625" style="14" customWidth="1"/>
    <col min="15861" max="15861" width="9.28515625" style="14" customWidth="1"/>
    <col min="15862" max="15863" width="12.140625" style="14" customWidth="1"/>
    <col min="15864" max="15874" width="9.85546875" style="14" customWidth="1"/>
    <col min="15875" max="15875" width="11.5703125" style="14" customWidth="1"/>
    <col min="15876" max="15876" width="12.7109375" style="14" customWidth="1"/>
    <col min="15877" max="15877" width="9.140625" style="14"/>
    <col min="15878" max="15878" width="11.42578125" style="14" customWidth="1"/>
    <col min="15879" max="16112" width="9.140625" style="14"/>
    <col min="16113" max="16113" width="3.140625" style="14" customWidth="1"/>
    <col min="16114" max="16114" width="6.140625" style="14" customWidth="1"/>
    <col min="16115" max="16115" width="10.28515625" style="14" customWidth="1"/>
    <col min="16116" max="16116" width="34.140625" style="14" customWidth="1"/>
    <col min="16117" max="16117" width="9.28515625" style="14" customWidth="1"/>
    <col min="16118" max="16119" width="12.140625" style="14" customWidth="1"/>
    <col min="16120" max="16130" width="9.85546875" style="14" customWidth="1"/>
    <col min="16131" max="16131" width="11.5703125" style="14" customWidth="1"/>
    <col min="16132" max="16132" width="12.7109375" style="14" customWidth="1"/>
    <col min="16133" max="16133" width="9.140625" style="14"/>
    <col min="16134" max="16134" width="11.42578125" style="14" customWidth="1"/>
    <col min="16135" max="16384" width="9.140625" style="14"/>
  </cols>
  <sheetData>
    <row r="1" spans="2:20" s="16" customFormat="1" x14ac:dyDescent="0.25">
      <c r="B1" s="102" t="s">
        <v>0</v>
      </c>
      <c r="C1" s="102"/>
      <c r="D1" s="102"/>
      <c r="E1" s="102"/>
      <c r="F1" s="21"/>
      <c r="G1" s="21"/>
      <c r="H1" s="20"/>
      <c r="I1" s="20"/>
      <c r="J1" s="20"/>
      <c r="K1" s="20"/>
      <c r="L1" s="20"/>
      <c r="M1" s="20"/>
    </row>
    <row r="2" spans="2:20" s="16" customFormat="1" x14ac:dyDescent="0.25">
      <c r="B2" s="102" t="s">
        <v>58</v>
      </c>
      <c r="C2" s="102"/>
      <c r="D2" s="102"/>
      <c r="E2" s="102"/>
      <c r="F2" s="21"/>
      <c r="G2" s="21"/>
      <c r="H2" s="20"/>
      <c r="I2" s="20"/>
      <c r="J2" s="20"/>
      <c r="K2" s="20"/>
      <c r="L2" s="20"/>
      <c r="M2" s="20"/>
    </row>
    <row r="3" spans="2:20" s="16" customFormat="1" ht="16.5" thickBot="1" x14ac:dyDescent="0.3">
      <c r="B3" s="24" t="s">
        <v>16</v>
      </c>
      <c r="C3" s="24"/>
      <c r="D3" s="24"/>
      <c r="E3" s="24"/>
      <c r="F3" s="21"/>
      <c r="G3" s="21"/>
      <c r="H3" s="20"/>
      <c r="I3" s="20"/>
      <c r="J3" s="20"/>
      <c r="K3" s="20"/>
      <c r="L3" s="20"/>
      <c r="M3" s="20"/>
    </row>
    <row r="4" spans="2:20" s="16" customFormat="1" ht="16.5" thickBot="1" x14ac:dyDescent="0.3">
      <c r="B4" s="24"/>
      <c r="C4" s="24"/>
      <c r="D4" s="23"/>
      <c r="E4" s="22"/>
      <c r="F4" s="21"/>
      <c r="G4" s="21"/>
      <c r="H4" s="20"/>
      <c r="I4" s="20"/>
      <c r="J4" s="20"/>
      <c r="K4" s="20"/>
      <c r="L4" s="20"/>
      <c r="M4" s="20"/>
    </row>
    <row r="5" spans="2:20" s="16" customFormat="1" x14ac:dyDescent="0.25">
      <c r="C5" s="19"/>
      <c r="D5" s="19"/>
      <c r="E5" s="19"/>
      <c r="F5" s="18"/>
      <c r="G5" s="18"/>
      <c r="H5" s="17"/>
      <c r="I5" s="17"/>
      <c r="J5" s="17"/>
      <c r="K5" s="17"/>
      <c r="L5" s="17"/>
      <c r="M5" s="17"/>
    </row>
    <row r="6" spans="2:20" s="16" customFormat="1" x14ac:dyDescent="0.25">
      <c r="B6" s="103" t="s">
        <v>1</v>
      </c>
      <c r="C6" s="105" t="s">
        <v>2</v>
      </c>
      <c r="D6" s="105"/>
      <c r="E6" s="105" t="s">
        <v>3</v>
      </c>
      <c r="F6" s="106" t="s">
        <v>4</v>
      </c>
      <c r="G6" s="96" t="s">
        <v>19</v>
      </c>
      <c r="H6" s="98" t="s">
        <v>5</v>
      </c>
      <c r="I6" s="99"/>
      <c r="J6" s="98" t="s">
        <v>6</v>
      </c>
      <c r="K6" s="99"/>
      <c r="L6" s="73"/>
      <c r="M6" s="100" t="s">
        <v>7</v>
      </c>
      <c r="N6" s="72"/>
      <c r="O6" s="72"/>
      <c r="P6" s="72"/>
      <c r="Q6" s="72"/>
      <c r="R6" s="72"/>
      <c r="S6" s="72"/>
      <c r="T6" s="72"/>
    </row>
    <row r="7" spans="2:20" s="10" customFormat="1" ht="74.25" customHeight="1" x14ac:dyDescent="0.25">
      <c r="B7" s="104"/>
      <c r="C7" s="105"/>
      <c r="D7" s="105"/>
      <c r="E7" s="105"/>
      <c r="F7" s="106"/>
      <c r="G7" s="97"/>
      <c r="H7" s="71" t="s">
        <v>8</v>
      </c>
      <c r="I7" s="70" t="s">
        <v>7</v>
      </c>
      <c r="J7" s="71" t="s">
        <v>8</v>
      </c>
      <c r="K7" s="70" t="s">
        <v>7</v>
      </c>
      <c r="L7" s="69" t="s">
        <v>12</v>
      </c>
      <c r="M7" s="101"/>
      <c r="N7" s="60"/>
      <c r="O7" s="60"/>
      <c r="P7" s="60"/>
      <c r="Q7" s="60"/>
      <c r="R7" s="60"/>
      <c r="S7" s="60"/>
      <c r="T7" s="60"/>
    </row>
    <row r="8" spans="2:20" s="61" customFormat="1" ht="25.5" customHeight="1" x14ac:dyDescent="0.25">
      <c r="B8" s="68"/>
      <c r="C8" s="89" t="s">
        <v>20</v>
      </c>
      <c r="D8" s="90"/>
      <c r="E8" s="25"/>
      <c r="F8" s="42"/>
      <c r="G8" s="42"/>
      <c r="H8" s="67"/>
      <c r="I8" s="65"/>
      <c r="J8" s="66"/>
      <c r="K8" s="65"/>
      <c r="L8" s="64"/>
      <c r="M8" s="63"/>
      <c r="N8" s="62"/>
      <c r="O8" s="62"/>
      <c r="P8" s="62"/>
      <c r="Q8" s="62"/>
      <c r="R8" s="62"/>
      <c r="S8" s="62"/>
      <c r="T8" s="62"/>
    </row>
    <row r="9" spans="2:20" s="4" customFormat="1" ht="35.25" customHeight="1" x14ac:dyDescent="0.25">
      <c r="B9" s="12"/>
      <c r="C9" s="87" t="s">
        <v>25</v>
      </c>
      <c r="D9" s="88"/>
      <c r="E9" s="57" t="s">
        <v>15</v>
      </c>
      <c r="F9" s="58">
        <v>62</v>
      </c>
      <c r="G9" s="58"/>
      <c r="H9" s="59"/>
      <c r="I9" s="11"/>
      <c r="J9" s="9"/>
      <c r="K9" s="56"/>
      <c r="L9" s="9"/>
      <c r="M9" s="55"/>
      <c r="N9" s="6"/>
      <c r="O9" s="6"/>
      <c r="P9" s="6"/>
      <c r="Q9" s="6"/>
      <c r="R9" s="6"/>
      <c r="S9" s="6"/>
      <c r="T9" s="6"/>
    </row>
    <row r="10" spans="2:20" s="4" customFormat="1" ht="35.25" customHeight="1" x14ac:dyDescent="0.25">
      <c r="B10" s="12"/>
      <c r="C10" s="87" t="s">
        <v>26</v>
      </c>
      <c r="D10" s="88"/>
      <c r="E10" s="57" t="s">
        <v>15</v>
      </c>
      <c r="F10" s="58">
        <v>1</v>
      </c>
      <c r="G10" s="58"/>
      <c r="H10" s="59"/>
      <c r="I10" s="11"/>
      <c r="J10" s="9"/>
      <c r="K10" s="56"/>
      <c r="L10" s="9"/>
      <c r="M10" s="55"/>
      <c r="N10" s="6"/>
      <c r="O10" s="6"/>
      <c r="P10" s="6"/>
      <c r="Q10" s="6"/>
      <c r="R10" s="6"/>
      <c r="S10" s="6"/>
      <c r="T10" s="6"/>
    </row>
    <row r="11" spans="2:20" s="4" customFormat="1" ht="33.75" customHeight="1" x14ac:dyDescent="0.25">
      <c r="B11" s="12"/>
      <c r="C11" s="87" t="s">
        <v>27</v>
      </c>
      <c r="D11" s="88"/>
      <c r="E11" s="57" t="s">
        <v>15</v>
      </c>
      <c r="F11" s="58">
        <v>15</v>
      </c>
      <c r="G11" s="58"/>
      <c r="H11" s="59"/>
      <c r="I11" s="11"/>
      <c r="J11" s="9"/>
      <c r="K11" s="56"/>
      <c r="L11" s="9"/>
      <c r="M11" s="55"/>
      <c r="N11" s="6"/>
      <c r="O11" s="6"/>
      <c r="P11" s="6"/>
      <c r="Q11" s="6"/>
      <c r="R11" s="6"/>
      <c r="S11" s="6"/>
      <c r="T11" s="6"/>
    </row>
    <row r="12" spans="2:20" s="4" customFormat="1" ht="37.5" customHeight="1" x14ac:dyDescent="0.25">
      <c r="B12" s="12"/>
      <c r="C12" s="87" t="s">
        <v>59</v>
      </c>
      <c r="D12" s="88"/>
      <c r="E12" s="57" t="s">
        <v>15</v>
      </c>
      <c r="F12" s="58">
        <v>2</v>
      </c>
      <c r="G12" s="58"/>
      <c r="H12" s="59"/>
      <c r="I12" s="11"/>
      <c r="J12" s="9"/>
      <c r="K12" s="56"/>
      <c r="L12" s="9"/>
      <c r="M12" s="55"/>
      <c r="N12" s="6"/>
      <c r="O12" s="6"/>
      <c r="P12" s="6"/>
      <c r="Q12" s="6"/>
      <c r="R12" s="6"/>
      <c r="S12" s="6"/>
      <c r="T12" s="6"/>
    </row>
    <row r="13" spans="2:20" s="4" customFormat="1" ht="36" customHeight="1" x14ac:dyDescent="0.25">
      <c r="B13" s="12"/>
      <c r="C13" s="87" t="s">
        <v>60</v>
      </c>
      <c r="D13" s="88"/>
      <c r="E13" s="57" t="s">
        <v>15</v>
      </c>
      <c r="F13" s="58">
        <v>3</v>
      </c>
      <c r="G13" s="58"/>
      <c r="H13" s="59"/>
      <c r="I13" s="11"/>
      <c r="J13" s="9"/>
      <c r="K13" s="56"/>
      <c r="L13" s="9"/>
      <c r="M13" s="55"/>
      <c r="N13" s="6"/>
      <c r="O13" s="6"/>
      <c r="P13" s="6"/>
      <c r="Q13" s="6"/>
      <c r="R13" s="6"/>
      <c r="S13" s="6"/>
      <c r="T13" s="6"/>
    </row>
    <row r="14" spans="2:20" s="4" customFormat="1" ht="35.25" customHeight="1" x14ac:dyDescent="0.25">
      <c r="B14" s="12"/>
      <c r="C14" s="87" t="s">
        <v>61</v>
      </c>
      <c r="D14" s="88"/>
      <c r="E14" s="57" t="s">
        <v>15</v>
      </c>
      <c r="F14" s="58">
        <v>1</v>
      </c>
      <c r="G14" s="58"/>
      <c r="H14" s="59"/>
      <c r="I14" s="11"/>
      <c r="J14" s="9"/>
      <c r="K14" s="56"/>
      <c r="L14" s="9"/>
      <c r="M14" s="55"/>
      <c r="N14" s="6"/>
      <c r="O14" s="6"/>
      <c r="P14" s="6"/>
      <c r="Q14" s="6"/>
      <c r="R14" s="6"/>
      <c r="S14" s="6"/>
      <c r="T14" s="6"/>
    </row>
    <row r="15" spans="2:20" s="4" customFormat="1" ht="38.25" customHeight="1" x14ac:dyDescent="0.25">
      <c r="B15" s="12"/>
      <c r="C15" s="87" t="s">
        <v>28</v>
      </c>
      <c r="D15" s="88"/>
      <c r="E15" s="57" t="s">
        <v>15</v>
      </c>
      <c r="F15" s="58">
        <v>6</v>
      </c>
      <c r="G15" s="58"/>
      <c r="H15" s="59"/>
      <c r="I15" s="11"/>
      <c r="J15" s="9"/>
      <c r="K15" s="56"/>
      <c r="L15" s="9"/>
      <c r="M15" s="55"/>
      <c r="N15" s="6"/>
      <c r="O15" s="6"/>
      <c r="P15" s="6"/>
      <c r="Q15" s="6"/>
      <c r="R15" s="6"/>
      <c r="S15" s="6"/>
      <c r="T15" s="6"/>
    </row>
    <row r="16" spans="2:20" s="4" customFormat="1" ht="36.75" customHeight="1" x14ac:dyDescent="0.25">
      <c r="B16" s="12"/>
      <c r="C16" s="87" t="s">
        <v>29</v>
      </c>
      <c r="D16" s="88"/>
      <c r="E16" s="57" t="s">
        <v>15</v>
      </c>
      <c r="F16" s="58">
        <v>16</v>
      </c>
      <c r="G16" s="58"/>
      <c r="H16" s="59"/>
      <c r="I16" s="11"/>
      <c r="J16" s="9"/>
      <c r="K16" s="56"/>
      <c r="L16" s="9"/>
      <c r="M16" s="55"/>
      <c r="N16" s="6"/>
      <c r="O16" s="6"/>
      <c r="P16" s="6"/>
      <c r="Q16" s="6"/>
      <c r="R16" s="6"/>
      <c r="S16" s="6"/>
      <c r="T16" s="6"/>
    </row>
    <row r="17" spans="2:20" s="4" customFormat="1" ht="36" customHeight="1" x14ac:dyDescent="0.25">
      <c r="B17" s="12"/>
      <c r="C17" s="87"/>
      <c r="D17" s="88"/>
      <c r="E17" s="57"/>
      <c r="F17" s="58"/>
      <c r="G17" s="58"/>
      <c r="H17" s="59"/>
      <c r="I17" s="11"/>
      <c r="J17" s="9"/>
      <c r="K17" s="56"/>
      <c r="L17" s="9"/>
      <c r="M17" s="55"/>
      <c r="N17" s="6"/>
      <c r="O17" s="6"/>
      <c r="P17" s="6"/>
      <c r="Q17" s="6"/>
      <c r="R17" s="6"/>
      <c r="S17" s="6"/>
      <c r="T17" s="6"/>
    </row>
    <row r="18" spans="2:20" s="4" customFormat="1" ht="51.75" customHeight="1" x14ac:dyDescent="0.25">
      <c r="B18" s="12"/>
      <c r="C18" s="89" t="s">
        <v>21</v>
      </c>
      <c r="D18" s="90"/>
      <c r="E18" s="57"/>
      <c r="F18" s="58"/>
      <c r="G18" s="58"/>
      <c r="H18" s="59"/>
      <c r="I18" s="11"/>
      <c r="J18" s="9"/>
      <c r="K18" s="56"/>
      <c r="L18" s="9"/>
      <c r="M18" s="55"/>
      <c r="N18" s="6"/>
      <c r="O18" s="6"/>
      <c r="P18" s="6"/>
      <c r="Q18" s="6"/>
      <c r="R18" s="6"/>
      <c r="S18" s="6"/>
      <c r="T18" s="6"/>
    </row>
    <row r="19" spans="2:20" s="4" customFormat="1" ht="51.75" customHeight="1" x14ac:dyDescent="0.25">
      <c r="B19" s="12"/>
      <c r="C19" s="87" t="s">
        <v>22</v>
      </c>
      <c r="D19" s="88"/>
      <c r="E19" s="57" t="s">
        <v>13</v>
      </c>
      <c r="F19" s="58">
        <v>400</v>
      </c>
      <c r="G19" s="58"/>
      <c r="H19" s="59"/>
      <c r="I19" s="11"/>
      <c r="J19" s="9"/>
      <c r="K19" s="56"/>
      <c r="L19" s="9"/>
      <c r="M19" s="55"/>
      <c r="N19" s="6"/>
      <c r="O19" s="6"/>
      <c r="P19" s="6"/>
      <c r="Q19" s="6"/>
      <c r="R19" s="6"/>
      <c r="S19" s="6"/>
      <c r="T19" s="6"/>
    </row>
    <row r="20" spans="2:20" s="4" customFormat="1" ht="21" customHeight="1" x14ac:dyDescent="0.25">
      <c r="B20" s="12"/>
      <c r="C20" s="87" t="s">
        <v>30</v>
      </c>
      <c r="D20" s="88"/>
      <c r="E20" s="57" t="s">
        <v>15</v>
      </c>
      <c r="F20" s="58">
        <v>400</v>
      </c>
      <c r="G20" s="58"/>
      <c r="H20" s="59"/>
      <c r="I20" s="11"/>
      <c r="J20" s="9"/>
      <c r="K20" s="56"/>
      <c r="L20" s="9"/>
      <c r="M20" s="55"/>
      <c r="N20" s="6"/>
      <c r="O20" s="6"/>
      <c r="P20" s="6"/>
      <c r="Q20" s="6"/>
      <c r="R20" s="6"/>
      <c r="S20" s="6"/>
      <c r="T20" s="6"/>
    </row>
    <row r="21" spans="2:20" s="4" customFormat="1" ht="20.100000000000001" customHeight="1" x14ac:dyDescent="0.25">
      <c r="B21" s="12"/>
      <c r="C21" s="87" t="s">
        <v>31</v>
      </c>
      <c r="D21" s="88"/>
      <c r="E21" s="57" t="s">
        <v>13</v>
      </c>
      <c r="F21" s="58">
        <v>500</v>
      </c>
      <c r="G21" s="58"/>
      <c r="H21" s="59"/>
      <c r="I21" s="11"/>
      <c r="J21" s="9"/>
      <c r="K21" s="56"/>
      <c r="L21" s="9"/>
      <c r="M21" s="55"/>
      <c r="N21" s="6"/>
      <c r="O21" s="6"/>
      <c r="P21" s="6"/>
      <c r="Q21" s="6"/>
      <c r="R21" s="6"/>
      <c r="S21" s="6"/>
      <c r="T21" s="6"/>
    </row>
    <row r="22" spans="2:20" s="4" customFormat="1" ht="20.100000000000001" customHeight="1" x14ac:dyDescent="0.25">
      <c r="B22" s="12"/>
      <c r="C22" s="87" t="s">
        <v>32</v>
      </c>
      <c r="D22" s="88"/>
      <c r="E22" s="57" t="s">
        <v>15</v>
      </c>
      <c r="F22" s="58">
        <v>62</v>
      </c>
      <c r="G22" s="58"/>
      <c r="H22" s="59"/>
      <c r="I22" s="11"/>
      <c r="J22" s="9"/>
      <c r="K22" s="56"/>
      <c r="L22" s="9"/>
      <c r="M22" s="55"/>
      <c r="N22" s="6"/>
      <c r="O22" s="6"/>
      <c r="P22" s="6"/>
      <c r="Q22" s="6"/>
      <c r="R22" s="6"/>
      <c r="S22" s="6"/>
      <c r="T22" s="6"/>
    </row>
    <row r="23" spans="2:20" s="4" customFormat="1" ht="20.100000000000001" customHeight="1" x14ac:dyDescent="0.25">
      <c r="B23" s="83"/>
      <c r="C23" s="87" t="s">
        <v>33</v>
      </c>
      <c r="D23" s="88"/>
      <c r="E23" s="57" t="s">
        <v>15</v>
      </c>
      <c r="F23" s="84">
        <v>300</v>
      </c>
      <c r="G23" s="84"/>
      <c r="H23" s="85"/>
      <c r="I23" s="48"/>
      <c r="J23" s="86"/>
      <c r="K23" s="47"/>
      <c r="L23" s="86"/>
      <c r="M23" s="45"/>
      <c r="N23" s="6"/>
      <c r="O23" s="6"/>
      <c r="P23" s="6"/>
      <c r="Q23" s="6"/>
      <c r="R23" s="6"/>
      <c r="S23" s="6"/>
      <c r="T23" s="6"/>
    </row>
    <row r="24" spans="2:20" s="4" customFormat="1" ht="20.100000000000001" customHeight="1" x14ac:dyDescent="0.25">
      <c r="B24" s="83"/>
      <c r="C24" s="87" t="s">
        <v>34</v>
      </c>
      <c r="D24" s="88"/>
      <c r="E24" s="57" t="s">
        <v>15</v>
      </c>
      <c r="F24" s="84">
        <v>62</v>
      </c>
      <c r="G24" s="84"/>
      <c r="H24" s="85"/>
      <c r="I24" s="48"/>
      <c r="J24" s="86"/>
      <c r="K24" s="47"/>
      <c r="L24" s="86"/>
      <c r="M24" s="45"/>
      <c r="N24" s="6"/>
      <c r="O24" s="6"/>
      <c r="P24" s="6"/>
      <c r="Q24" s="6"/>
      <c r="R24" s="6"/>
      <c r="S24" s="6"/>
      <c r="T24" s="6"/>
    </row>
    <row r="25" spans="2:20" s="4" customFormat="1" ht="20.100000000000001" customHeight="1" x14ac:dyDescent="0.25">
      <c r="B25" s="83"/>
      <c r="C25" s="89" t="s">
        <v>23</v>
      </c>
      <c r="D25" s="90"/>
      <c r="E25" s="49"/>
      <c r="F25" s="84"/>
      <c r="G25" s="84"/>
      <c r="H25" s="85"/>
      <c r="I25" s="48"/>
      <c r="J25" s="86"/>
      <c r="K25" s="47"/>
      <c r="L25" s="86"/>
      <c r="M25" s="45"/>
      <c r="N25" s="6"/>
      <c r="O25" s="6"/>
      <c r="P25" s="6"/>
      <c r="Q25" s="6"/>
      <c r="R25" s="6"/>
      <c r="S25" s="6"/>
      <c r="T25" s="6"/>
    </row>
    <row r="26" spans="2:20" s="4" customFormat="1" ht="20.100000000000001" customHeight="1" x14ac:dyDescent="0.25">
      <c r="B26" s="83"/>
      <c r="C26" s="87" t="s">
        <v>35</v>
      </c>
      <c r="D26" s="88"/>
      <c r="E26" s="49" t="s">
        <v>13</v>
      </c>
      <c r="F26" s="84">
        <v>600</v>
      </c>
      <c r="G26" s="84"/>
      <c r="H26" s="85"/>
      <c r="I26" s="48"/>
      <c r="J26" s="86"/>
      <c r="K26" s="47"/>
      <c r="L26" s="86"/>
      <c r="M26" s="45"/>
      <c r="N26" s="6"/>
      <c r="O26" s="6"/>
      <c r="P26" s="6"/>
      <c r="Q26" s="6"/>
      <c r="R26" s="6"/>
      <c r="S26" s="6"/>
      <c r="T26" s="6"/>
    </row>
    <row r="27" spans="2:20" s="4" customFormat="1" ht="20.100000000000001" customHeight="1" x14ac:dyDescent="0.25">
      <c r="B27" s="83"/>
      <c r="C27" s="87" t="s">
        <v>36</v>
      </c>
      <c r="D27" s="88"/>
      <c r="E27" s="49" t="s">
        <v>13</v>
      </c>
      <c r="F27" s="84">
        <v>130</v>
      </c>
      <c r="G27" s="84"/>
      <c r="H27" s="85"/>
      <c r="I27" s="48"/>
      <c r="J27" s="86"/>
      <c r="K27" s="47"/>
      <c r="L27" s="86"/>
      <c r="M27" s="45"/>
      <c r="N27" s="6"/>
      <c r="O27" s="6"/>
      <c r="P27" s="6"/>
      <c r="Q27" s="6"/>
      <c r="R27" s="6"/>
      <c r="S27" s="6"/>
      <c r="T27" s="6"/>
    </row>
    <row r="28" spans="2:20" s="4" customFormat="1" ht="20.100000000000001" customHeight="1" x14ac:dyDescent="0.25">
      <c r="B28" s="83"/>
      <c r="C28" s="87" t="s">
        <v>37</v>
      </c>
      <c r="D28" s="88"/>
      <c r="E28" s="49" t="s">
        <v>13</v>
      </c>
      <c r="F28" s="84">
        <v>130</v>
      </c>
      <c r="G28" s="84"/>
      <c r="H28" s="85"/>
      <c r="I28" s="48"/>
      <c r="J28" s="86"/>
      <c r="K28" s="47"/>
      <c r="L28" s="86"/>
      <c r="M28" s="45"/>
      <c r="N28" s="6"/>
      <c r="O28" s="6"/>
      <c r="P28" s="6"/>
      <c r="Q28" s="6"/>
      <c r="R28" s="6"/>
      <c r="S28" s="6"/>
      <c r="T28" s="6"/>
    </row>
    <row r="29" spans="2:20" s="4" customFormat="1" ht="20.100000000000001" customHeight="1" x14ac:dyDescent="0.25">
      <c r="B29" s="83"/>
      <c r="C29" s="89" t="s">
        <v>62</v>
      </c>
      <c r="D29" s="90"/>
      <c r="E29" s="49"/>
      <c r="F29" s="84"/>
      <c r="G29" s="84"/>
      <c r="H29" s="85"/>
      <c r="I29" s="48"/>
      <c r="J29" s="86"/>
      <c r="K29" s="47"/>
      <c r="L29" s="86"/>
      <c r="M29" s="45"/>
      <c r="N29" s="6"/>
      <c r="O29" s="6"/>
      <c r="P29" s="6"/>
      <c r="Q29" s="6"/>
      <c r="R29" s="6"/>
      <c r="S29" s="6"/>
      <c r="T29" s="6"/>
    </row>
    <row r="30" spans="2:20" s="4" customFormat="1" ht="20.100000000000001" customHeight="1" x14ac:dyDescent="0.25">
      <c r="B30" s="83"/>
      <c r="C30" s="87" t="s">
        <v>63</v>
      </c>
      <c r="D30" s="88"/>
      <c r="E30" s="57" t="s">
        <v>15</v>
      </c>
      <c r="F30" s="84">
        <v>1</v>
      </c>
      <c r="G30" s="84"/>
      <c r="H30" s="85"/>
      <c r="I30" s="48"/>
      <c r="J30" s="86"/>
      <c r="K30" s="47"/>
      <c r="L30" s="86"/>
      <c r="M30" s="45"/>
      <c r="N30" s="6"/>
      <c r="O30" s="6"/>
      <c r="P30" s="6"/>
      <c r="Q30" s="6"/>
      <c r="R30" s="6"/>
      <c r="S30" s="6"/>
      <c r="T30" s="6"/>
    </row>
    <row r="31" spans="2:20" s="4" customFormat="1" ht="20.100000000000001" customHeight="1" x14ac:dyDescent="0.25">
      <c r="B31" s="83"/>
      <c r="C31" s="87" t="s">
        <v>64</v>
      </c>
      <c r="D31" s="88"/>
      <c r="E31" s="57" t="s">
        <v>15</v>
      </c>
      <c r="F31" s="84">
        <v>1</v>
      </c>
      <c r="G31" s="84"/>
      <c r="H31" s="85"/>
      <c r="I31" s="48"/>
      <c r="J31" s="86"/>
      <c r="K31" s="47"/>
      <c r="L31" s="86"/>
      <c r="M31" s="45"/>
      <c r="N31" s="6"/>
      <c r="O31" s="6"/>
      <c r="P31" s="6"/>
      <c r="Q31" s="6"/>
      <c r="R31" s="6"/>
      <c r="S31" s="6"/>
      <c r="T31" s="6"/>
    </row>
    <row r="32" spans="2:20" s="4" customFormat="1" ht="20.100000000000001" customHeight="1" x14ac:dyDescent="0.25">
      <c r="B32" s="83"/>
      <c r="C32" s="81"/>
      <c r="D32" s="82"/>
      <c r="E32" s="49"/>
      <c r="F32" s="84"/>
      <c r="G32" s="84"/>
      <c r="H32" s="85"/>
      <c r="I32" s="48"/>
      <c r="J32" s="86"/>
      <c r="K32" s="47"/>
      <c r="L32" s="86"/>
      <c r="M32" s="45"/>
      <c r="N32" s="6"/>
      <c r="O32" s="6"/>
      <c r="P32" s="6"/>
      <c r="Q32" s="6"/>
      <c r="R32" s="6"/>
      <c r="S32" s="6"/>
      <c r="T32" s="6"/>
    </row>
    <row r="33" spans="2:20" s="4" customFormat="1" ht="20.100000000000001" customHeight="1" x14ac:dyDescent="0.25">
      <c r="B33" s="83"/>
      <c r="C33" s="89" t="s">
        <v>65</v>
      </c>
      <c r="D33" s="90"/>
      <c r="E33" s="49"/>
      <c r="F33" s="84"/>
      <c r="G33" s="84"/>
      <c r="H33" s="85"/>
      <c r="I33" s="48"/>
      <c r="J33" s="86"/>
      <c r="K33" s="47"/>
      <c r="L33" s="86"/>
      <c r="M33" s="45"/>
      <c r="N33" s="6"/>
      <c r="O33" s="6"/>
      <c r="P33" s="6"/>
      <c r="Q33" s="6"/>
      <c r="R33" s="6"/>
      <c r="S33" s="6"/>
      <c r="T33" s="6"/>
    </row>
    <row r="34" spans="2:20" s="4" customFormat="1" ht="20.100000000000001" customHeight="1" x14ac:dyDescent="0.25">
      <c r="B34" s="83"/>
      <c r="C34" s="87" t="s">
        <v>66</v>
      </c>
      <c r="D34" s="88"/>
      <c r="E34" s="57" t="s">
        <v>13</v>
      </c>
      <c r="F34" s="84">
        <v>50</v>
      </c>
      <c r="G34" s="84"/>
      <c r="H34" s="85"/>
      <c r="I34" s="48"/>
      <c r="J34" s="86"/>
      <c r="K34" s="47"/>
      <c r="L34" s="86"/>
      <c r="M34" s="45"/>
      <c r="N34" s="6"/>
      <c r="O34" s="6"/>
      <c r="P34" s="6"/>
      <c r="Q34" s="6"/>
      <c r="R34" s="6"/>
      <c r="S34" s="6"/>
      <c r="T34" s="6"/>
    </row>
    <row r="35" spans="2:20" s="4" customFormat="1" ht="20.100000000000001" customHeight="1" x14ac:dyDescent="0.25">
      <c r="B35" s="83"/>
      <c r="C35" s="89" t="s">
        <v>71</v>
      </c>
      <c r="D35" s="90"/>
      <c r="E35" s="49"/>
      <c r="F35" s="84"/>
      <c r="G35" s="84"/>
      <c r="H35" s="85"/>
      <c r="I35" s="48"/>
      <c r="J35" s="86"/>
      <c r="K35" s="47"/>
      <c r="L35" s="86"/>
      <c r="M35" s="45"/>
      <c r="N35" s="6"/>
      <c r="O35" s="6"/>
      <c r="P35" s="6"/>
      <c r="Q35" s="6"/>
      <c r="R35" s="6"/>
      <c r="S35" s="6"/>
      <c r="T35" s="6"/>
    </row>
    <row r="36" spans="2:20" s="4" customFormat="1" ht="20.100000000000001" customHeight="1" x14ac:dyDescent="0.25">
      <c r="B36" s="83"/>
      <c r="C36" s="87" t="s">
        <v>22</v>
      </c>
      <c r="D36" s="88"/>
      <c r="E36" s="57" t="s">
        <v>13</v>
      </c>
      <c r="F36" s="84">
        <v>50</v>
      </c>
      <c r="G36" s="84"/>
      <c r="H36" s="85"/>
      <c r="I36" s="48"/>
      <c r="J36" s="86"/>
      <c r="K36" s="47"/>
      <c r="L36" s="86"/>
      <c r="M36" s="45"/>
      <c r="N36" s="6"/>
      <c r="O36" s="6"/>
      <c r="P36" s="6"/>
      <c r="Q36" s="6"/>
      <c r="R36" s="6"/>
      <c r="S36" s="6"/>
      <c r="T36" s="6"/>
    </row>
    <row r="37" spans="2:20" s="4" customFormat="1" ht="20.100000000000001" customHeight="1" x14ac:dyDescent="0.25">
      <c r="B37" s="83"/>
      <c r="C37" s="87" t="s">
        <v>30</v>
      </c>
      <c r="D37" s="88"/>
      <c r="E37" s="57" t="s">
        <v>15</v>
      </c>
      <c r="F37" s="84">
        <v>50</v>
      </c>
      <c r="G37" s="84"/>
      <c r="H37" s="85"/>
      <c r="I37" s="48"/>
      <c r="J37" s="86"/>
      <c r="K37" s="47"/>
      <c r="L37" s="86"/>
      <c r="M37" s="45"/>
      <c r="N37" s="6"/>
      <c r="O37" s="6"/>
      <c r="P37" s="6"/>
      <c r="Q37" s="6"/>
      <c r="R37" s="6"/>
      <c r="S37" s="6"/>
      <c r="T37" s="6"/>
    </row>
    <row r="38" spans="2:20" s="4" customFormat="1" ht="20.100000000000001" customHeight="1" x14ac:dyDescent="0.25">
      <c r="B38" s="83"/>
      <c r="C38" s="89" t="s">
        <v>68</v>
      </c>
      <c r="D38" s="90"/>
      <c r="E38" s="49"/>
      <c r="F38" s="84"/>
      <c r="G38" s="84"/>
      <c r="H38" s="85"/>
      <c r="I38" s="48"/>
      <c r="J38" s="86"/>
      <c r="K38" s="47"/>
      <c r="L38" s="86"/>
      <c r="M38" s="45"/>
      <c r="N38" s="6"/>
      <c r="O38" s="6"/>
      <c r="P38" s="6"/>
      <c r="Q38" s="6"/>
      <c r="R38" s="6"/>
      <c r="S38" s="6"/>
      <c r="T38" s="6"/>
    </row>
    <row r="39" spans="2:20" s="4" customFormat="1" ht="20.100000000000001" customHeight="1" x14ac:dyDescent="0.25">
      <c r="B39" s="83"/>
      <c r="C39" s="87" t="s">
        <v>46</v>
      </c>
      <c r="D39" s="88"/>
      <c r="E39" s="49" t="s">
        <v>15</v>
      </c>
      <c r="F39" s="84">
        <v>1</v>
      </c>
      <c r="G39" s="84"/>
      <c r="H39" s="85"/>
      <c r="I39" s="48"/>
      <c r="J39" s="86"/>
      <c r="K39" s="47"/>
      <c r="L39" s="86"/>
      <c r="M39" s="45"/>
      <c r="N39" s="6"/>
      <c r="O39" s="6"/>
      <c r="P39" s="6"/>
      <c r="Q39" s="6"/>
      <c r="R39" s="6"/>
      <c r="S39" s="6"/>
      <c r="T39" s="6"/>
    </row>
    <row r="40" spans="2:20" s="4" customFormat="1" ht="20.100000000000001" customHeight="1" x14ac:dyDescent="0.25">
      <c r="B40" s="83"/>
      <c r="C40" s="87" t="s">
        <v>47</v>
      </c>
      <c r="D40" s="88"/>
      <c r="E40" s="49" t="s">
        <v>15</v>
      </c>
      <c r="F40" s="84">
        <v>6</v>
      </c>
      <c r="G40" s="84"/>
      <c r="H40" s="85"/>
      <c r="I40" s="48"/>
      <c r="J40" s="86"/>
      <c r="K40" s="47"/>
      <c r="L40" s="86"/>
      <c r="M40" s="45"/>
      <c r="N40" s="6"/>
      <c r="O40" s="6"/>
      <c r="P40" s="6"/>
      <c r="Q40" s="6"/>
      <c r="R40" s="6"/>
      <c r="S40" s="6"/>
      <c r="T40" s="6"/>
    </row>
    <row r="41" spans="2:20" s="4" customFormat="1" ht="20.100000000000001" customHeight="1" x14ac:dyDescent="0.25">
      <c r="B41" s="83"/>
      <c r="C41" s="87" t="s">
        <v>48</v>
      </c>
      <c r="D41" s="88"/>
      <c r="E41" s="49" t="s">
        <v>15</v>
      </c>
      <c r="F41" s="84">
        <v>6</v>
      </c>
      <c r="G41" s="84"/>
      <c r="H41" s="85"/>
      <c r="I41" s="48"/>
      <c r="J41" s="86"/>
      <c r="K41" s="47"/>
      <c r="L41" s="86"/>
      <c r="M41" s="45"/>
      <c r="N41" s="6"/>
      <c r="O41" s="6"/>
      <c r="P41" s="6"/>
      <c r="Q41" s="6"/>
      <c r="R41" s="6"/>
      <c r="S41" s="6"/>
      <c r="T41" s="6"/>
    </row>
    <row r="42" spans="2:20" s="4" customFormat="1" ht="20.100000000000001" customHeight="1" x14ac:dyDescent="0.25">
      <c r="B42" s="83"/>
      <c r="C42" s="87" t="s">
        <v>67</v>
      </c>
      <c r="D42" s="88"/>
      <c r="E42" s="49" t="s">
        <v>15</v>
      </c>
      <c r="F42" s="84">
        <v>1</v>
      </c>
      <c r="G42" s="84"/>
      <c r="H42" s="85"/>
      <c r="I42" s="48"/>
      <c r="J42" s="86"/>
      <c r="K42" s="47"/>
      <c r="L42" s="86"/>
      <c r="M42" s="45"/>
      <c r="N42" s="6"/>
      <c r="O42" s="6"/>
      <c r="P42" s="6"/>
      <c r="Q42" s="6"/>
      <c r="R42" s="6"/>
      <c r="S42" s="6"/>
      <c r="T42" s="6"/>
    </row>
    <row r="43" spans="2:20" s="4" customFormat="1" ht="39" customHeight="1" x14ac:dyDescent="0.25">
      <c r="B43" s="83"/>
      <c r="C43" s="87" t="s">
        <v>39</v>
      </c>
      <c r="D43" s="88"/>
      <c r="E43" s="49" t="s">
        <v>15</v>
      </c>
      <c r="F43" s="84">
        <v>3</v>
      </c>
      <c r="G43" s="84"/>
      <c r="H43" s="85"/>
      <c r="I43" s="48"/>
      <c r="J43" s="86"/>
      <c r="K43" s="47"/>
      <c r="L43" s="86"/>
      <c r="M43" s="45"/>
      <c r="N43" s="6"/>
      <c r="O43" s="6"/>
      <c r="P43" s="6"/>
      <c r="Q43" s="6"/>
      <c r="R43" s="6"/>
      <c r="S43" s="6"/>
      <c r="T43" s="6"/>
    </row>
    <row r="44" spans="2:20" s="4" customFormat="1" ht="20.100000000000001" customHeight="1" x14ac:dyDescent="0.25">
      <c r="B44" s="83"/>
      <c r="C44" s="87" t="s">
        <v>49</v>
      </c>
      <c r="D44" s="88"/>
      <c r="E44" s="49" t="s">
        <v>15</v>
      </c>
      <c r="F44" s="84">
        <v>7</v>
      </c>
      <c r="G44" s="84"/>
      <c r="H44" s="85"/>
      <c r="I44" s="48"/>
      <c r="J44" s="86"/>
      <c r="K44" s="47"/>
      <c r="L44" s="86"/>
      <c r="M44" s="45"/>
      <c r="N44" s="6"/>
      <c r="O44" s="6"/>
      <c r="P44" s="6"/>
      <c r="Q44" s="6"/>
      <c r="R44" s="6"/>
      <c r="S44" s="6"/>
      <c r="T44" s="6"/>
    </row>
    <row r="45" spans="2:20" s="4" customFormat="1" ht="20.100000000000001" customHeight="1" x14ac:dyDescent="0.25">
      <c r="B45" s="83"/>
      <c r="C45" s="87" t="s">
        <v>50</v>
      </c>
      <c r="D45" s="88"/>
      <c r="E45" s="49" t="s">
        <v>15</v>
      </c>
      <c r="F45" s="84">
        <v>6</v>
      </c>
      <c r="G45" s="84"/>
      <c r="H45" s="85"/>
      <c r="I45" s="48"/>
      <c r="J45" s="86"/>
      <c r="K45" s="47"/>
      <c r="L45" s="86"/>
      <c r="M45" s="45"/>
      <c r="N45" s="6"/>
      <c r="O45" s="6"/>
      <c r="P45" s="6"/>
      <c r="Q45" s="6"/>
      <c r="R45" s="6"/>
      <c r="S45" s="6"/>
      <c r="T45" s="6"/>
    </row>
    <row r="46" spans="2:20" s="4" customFormat="1" ht="20.100000000000001" customHeight="1" x14ac:dyDescent="0.25">
      <c r="B46" s="83"/>
      <c r="C46" s="87" t="s">
        <v>40</v>
      </c>
      <c r="D46" s="88"/>
      <c r="E46" s="49" t="s">
        <v>15</v>
      </c>
      <c r="F46" s="84">
        <v>13</v>
      </c>
      <c r="G46" s="84"/>
      <c r="H46" s="85"/>
      <c r="I46" s="48"/>
      <c r="J46" s="86"/>
      <c r="K46" s="47"/>
      <c r="L46" s="86"/>
      <c r="M46" s="45"/>
      <c r="N46" s="6"/>
      <c r="O46" s="6"/>
      <c r="P46" s="6"/>
      <c r="Q46" s="6"/>
      <c r="R46" s="6"/>
      <c r="S46" s="6"/>
      <c r="T46" s="6"/>
    </row>
    <row r="47" spans="2:20" s="4" customFormat="1" ht="20.100000000000001" customHeight="1" x14ac:dyDescent="0.25">
      <c r="B47" s="83"/>
      <c r="C47" s="87" t="s">
        <v>41</v>
      </c>
      <c r="D47" s="88"/>
      <c r="E47" s="49" t="s">
        <v>15</v>
      </c>
      <c r="F47" s="84">
        <v>13</v>
      </c>
      <c r="G47" s="84"/>
      <c r="H47" s="85"/>
      <c r="I47" s="48"/>
      <c r="J47" s="86"/>
      <c r="K47" s="47"/>
      <c r="L47" s="86"/>
      <c r="M47" s="45"/>
      <c r="N47" s="6"/>
      <c r="O47" s="6"/>
      <c r="P47" s="6"/>
      <c r="Q47" s="6"/>
      <c r="R47" s="6"/>
      <c r="S47" s="6"/>
      <c r="T47" s="6"/>
    </row>
    <row r="48" spans="2:20" s="4" customFormat="1" ht="20.100000000000001" customHeight="1" x14ac:dyDescent="0.25">
      <c r="B48" s="83"/>
      <c r="C48" s="87" t="s">
        <v>24</v>
      </c>
      <c r="D48" s="88"/>
      <c r="E48" s="49" t="s">
        <v>15</v>
      </c>
      <c r="F48" s="84">
        <v>29</v>
      </c>
      <c r="G48" s="84"/>
      <c r="H48" s="85"/>
      <c r="I48" s="48"/>
      <c r="J48" s="86"/>
      <c r="K48" s="47"/>
      <c r="L48" s="86"/>
      <c r="M48" s="45"/>
      <c r="N48" s="6"/>
      <c r="O48" s="6"/>
      <c r="P48" s="6"/>
      <c r="Q48" s="6"/>
      <c r="R48" s="6"/>
      <c r="S48" s="6"/>
      <c r="T48" s="6"/>
    </row>
    <row r="49" spans="2:20" s="4" customFormat="1" ht="20.100000000000001" customHeight="1" x14ac:dyDescent="0.25">
      <c r="B49" s="83"/>
      <c r="C49" s="87" t="s">
        <v>43</v>
      </c>
      <c r="D49" s="88"/>
      <c r="E49" s="49" t="s">
        <v>13</v>
      </c>
      <c r="F49" s="84">
        <v>2</v>
      </c>
      <c r="G49" s="84"/>
      <c r="H49" s="85"/>
      <c r="I49" s="48"/>
      <c r="J49" s="86"/>
      <c r="K49" s="47"/>
      <c r="L49" s="86"/>
      <c r="M49" s="45"/>
      <c r="N49" s="6"/>
      <c r="O49" s="6"/>
      <c r="P49" s="6"/>
      <c r="Q49" s="6"/>
      <c r="R49" s="6"/>
      <c r="S49" s="6"/>
      <c r="T49" s="6"/>
    </row>
    <row r="50" spans="2:20" s="4" customFormat="1" ht="20.100000000000001" customHeight="1" x14ac:dyDescent="0.25">
      <c r="B50" s="83"/>
      <c r="C50" s="87" t="s">
        <v>42</v>
      </c>
      <c r="D50" s="88"/>
      <c r="E50" s="49" t="s">
        <v>15</v>
      </c>
      <c r="F50" s="84">
        <v>6</v>
      </c>
      <c r="G50" s="84"/>
      <c r="H50" s="85"/>
      <c r="I50" s="48"/>
      <c r="J50" s="86"/>
      <c r="K50" s="47"/>
      <c r="L50" s="86"/>
      <c r="M50" s="45"/>
      <c r="N50" s="6"/>
      <c r="O50" s="6"/>
      <c r="P50" s="6"/>
      <c r="Q50" s="6"/>
      <c r="R50" s="6"/>
      <c r="S50" s="6"/>
      <c r="T50" s="6"/>
    </row>
    <row r="51" spans="2:20" s="4" customFormat="1" ht="20.100000000000001" customHeight="1" x14ac:dyDescent="0.25">
      <c r="B51" s="83"/>
      <c r="C51" s="87" t="s">
        <v>51</v>
      </c>
      <c r="D51" s="88"/>
      <c r="E51" s="49" t="s">
        <v>13</v>
      </c>
      <c r="F51" s="84">
        <v>3</v>
      </c>
      <c r="G51" s="84"/>
      <c r="H51" s="85"/>
      <c r="I51" s="48"/>
      <c r="J51" s="86"/>
      <c r="K51" s="47"/>
      <c r="L51" s="86"/>
      <c r="M51" s="45"/>
      <c r="N51" s="6"/>
      <c r="O51" s="6"/>
      <c r="P51" s="6"/>
      <c r="Q51" s="6"/>
      <c r="R51" s="6"/>
      <c r="S51" s="6"/>
      <c r="T51" s="6"/>
    </row>
    <row r="52" spans="2:20" s="4" customFormat="1" ht="20.100000000000001" customHeight="1" x14ac:dyDescent="0.25">
      <c r="B52" s="83"/>
      <c r="C52" s="87" t="s">
        <v>52</v>
      </c>
      <c r="D52" s="88"/>
      <c r="E52" s="49" t="s">
        <v>13</v>
      </c>
      <c r="F52" s="84">
        <v>20</v>
      </c>
      <c r="G52" s="84"/>
      <c r="H52" s="85"/>
      <c r="I52" s="48"/>
      <c r="J52" s="86"/>
      <c r="K52" s="47"/>
      <c r="L52" s="86"/>
      <c r="M52" s="45"/>
      <c r="N52" s="6"/>
      <c r="O52" s="6"/>
      <c r="P52" s="6"/>
      <c r="Q52" s="6"/>
      <c r="R52" s="6"/>
      <c r="S52" s="6"/>
      <c r="T52" s="6"/>
    </row>
    <row r="53" spans="2:20" s="4" customFormat="1" ht="20.100000000000001" customHeight="1" x14ac:dyDescent="0.25">
      <c r="B53" s="83"/>
      <c r="C53" s="87" t="s">
        <v>53</v>
      </c>
      <c r="D53" s="88"/>
      <c r="E53" s="49" t="s">
        <v>15</v>
      </c>
      <c r="F53" s="84">
        <v>1</v>
      </c>
      <c r="G53" s="84"/>
      <c r="H53" s="85"/>
      <c r="I53" s="48"/>
      <c r="J53" s="86"/>
      <c r="K53" s="47"/>
      <c r="L53" s="86"/>
      <c r="M53" s="45"/>
      <c r="N53" s="6"/>
      <c r="O53" s="6"/>
      <c r="P53" s="6"/>
      <c r="Q53" s="6"/>
      <c r="R53" s="6"/>
      <c r="S53" s="6"/>
      <c r="T53" s="6"/>
    </row>
    <row r="54" spans="2:20" s="4" customFormat="1" ht="20.100000000000001" customHeight="1" x14ac:dyDescent="0.25">
      <c r="B54" s="83"/>
      <c r="C54" s="87" t="s">
        <v>38</v>
      </c>
      <c r="D54" s="88"/>
      <c r="E54" s="49" t="s">
        <v>15</v>
      </c>
      <c r="F54" s="84">
        <v>1</v>
      </c>
      <c r="G54" s="84"/>
      <c r="H54" s="85"/>
      <c r="I54" s="48"/>
      <c r="J54" s="86"/>
      <c r="K54" s="47"/>
      <c r="L54" s="86"/>
      <c r="M54" s="45"/>
      <c r="N54" s="6"/>
      <c r="O54" s="6"/>
      <c r="P54" s="6"/>
      <c r="Q54" s="6"/>
      <c r="R54" s="6"/>
      <c r="S54" s="6"/>
      <c r="T54" s="6"/>
    </row>
    <row r="55" spans="2:20" s="4" customFormat="1" ht="20.100000000000001" customHeight="1" x14ac:dyDescent="0.25">
      <c r="B55" s="83"/>
      <c r="C55" s="87" t="s">
        <v>44</v>
      </c>
      <c r="D55" s="88"/>
      <c r="E55" s="49" t="s">
        <v>15</v>
      </c>
      <c r="F55" s="84">
        <v>1</v>
      </c>
      <c r="G55" s="84"/>
      <c r="H55" s="85"/>
      <c r="I55" s="48"/>
      <c r="J55" s="86"/>
      <c r="K55" s="47"/>
      <c r="L55" s="86"/>
      <c r="M55" s="45"/>
      <c r="N55" s="6"/>
      <c r="O55" s="6"/>
      <c r="P55" s="6"/>
      <c r="Q55" s="6"/>
      <c r="R55" s="6"/>
      <c r="S55" s="6"/>
      <c r="T55" s="6"/>
    </row>
    <row r="56" spans="2:20" s="4" customFormat="1" ht="20.100000000000001" customHeight="1" x14ac:dyDescent="0.25">
      <c r="B56" s="83"/>
      <c r="C56" s="87" t="s">
        <v>54</v>
      </c>
      <c r="D56" s="88"/>
      <c r="E56" s="49" t="s">
        <v>15</v>
      </c>
      <c r="F56" s="84">
        <v>7</v>
      </c>
      <c r="G56" s="84"/>
      <c r="H56" s="85"/>
      <c r="I56" s="48"/>
      <c r="J56" s="86"/>
      <c r="K56" s="47"/>
      <c r="L56" s="86"/>
      <c r="M56" s="45"/>
      <c r="N56" s="6"/>
      <c r="O56" s="6"/>
      <c r="P56" s="6"/>
      <c r="Q56" s="6"/>
      <c r="R56" s="6"/>
      <c r="S56" s="6"/>
      <c r="T56" s="6"/>
    </row>
    <row r="57" spans="2:20" s="4" customFormat="1" ht="20.100000000000001" customHeight="1" x14ac:dyDescent="0.25">
      <c r="B57" s="83"/>
      <c r="C57" s="87" t="s">
        <v>45</v>
      </c>
      <c r="D57" s="88"/>
      <c r="E57" s="49" t="s">
        <v>15</v>
      </c>
      <c r="F57" s="84">
        <v>1</v>
      </c>
      <c r="G57" s="84"/>
      <c r="H57" s="85"/>
      <c r="I57" s="48"/>
      <c r="J57" s="86"/>
      <c r="K57" s="47"/>
      <c r="L57" s="86"/>
      <c r="M57" s="45"/>
      <c r="N57" s="6"/>
      <c r="O57" s="6"/>
      <c r="P57" s="6"/>
      <c r="Q57" s="6"/>
      <c r="R57" s="6"/>
      <c r="S57" s="6"/>
      <c r="T57" s="6"/>
    </row>
    <row r="58" spans="2:20" s="4" customFormat="1" ht="20.100000000000001" customHeight="1" x14ac:dyDescent="0.25">
      <c r="B58" s="83"/>
      <c r="C58" s="89" t="s">
        <v>69</v>
      </c>
      <c r="D58" s="90"/>
      <c r="E58" s="49"/>
      <c r="F58" s="84"/>
      <c r="G58" s="84"/>
      <c r="H58" s="85"/>
      <c r="I58" s="48"/>
      <c r="J58" s="86"/>
      <c r="K58" s="47"/>
      <c r="L58" s="86"/>
      <c r="M58" s="45"/>
      <c r="N58" s="6"/>
      <c r="O58" s="6"/>
      <c r="P58" s="6"/>
      <c r="Q58" s="6"/>
      <c r="R58" s="6"/>
      <c r="S58" s="6"/>
      <c r="T58" s="6"/>
    </row>
    <row r="59" spans="2:20" s="4" customFormat="1" ht="20.100000000000001" customHeight="1" x14ac:dyDescent="0.25">
      <c r="B59" s="83"/>
      <c r="C59" s="87" t="s">
        <v>55</v>
      </c>
      <c r="D59" s="88"/>
      <c r="E59" s="49" t="s">
        <v>13</v>
      </c>
      <c r="F59" s="84">
        <v>25</v>
      </c>
      <c r="G59" s="84"/>
      <c r="H59" s="85"/>
      <c r="I59" s="48"/>
      <c r="J59" s="86"/>
      <c r="K59" s="47"/>
      <c r="L59" s="86"/>
      <c r="M59" s="45"/>
      <c r="N59" s="6"/>
      <c r="O59" s="6"/>
      <c r="P59" s="6"/>
      <c r="Q59" s="6"/>
      <c r="R59" s="6"/>
      <c r="S59" s="6"/>
      <c r="T59" s="6"/>
    </row>
    <row r="60" spans="2:20" s="4" customFormat="1" ht="20.100000000000001" customHeight="1" x14ac:dyDescent="0.25">
      <c r="B60" s="83"/>
      <c r="C60" s="87" t="s">
        <v>56</v>
      </c>
      <c r="D60" s="88"/>
      <c r="E60" s="49" t="s">
        <v>13</v>
      </c>
      <c r="F60" s="84">
        <v>100</v>
      </c>
      <c r="G60" s="84"/>
      <c r="H60" s="85"/>
      <c r="I60" s="48"/>
      <c r="J60" s="86"/>
      <c r="K60" s="47"/>
      <c r="L60" s="86"/>
      <c r="M60" s="45"/>
      <c r="N60" s="6"/>
      <c r="O60" s="6"/>
      <c r="P60" s="6"/>
      <c r="Q60" s="6"/>
      <c r="R60" s="6"/>
      <c r="S60" s="6"/>
      <c r="T60" s="6"/>
    </row>
    <row r="61" spans="2:20" s="4" customFormat="1" ht="20.100000000000001" customHeight="1" x14ac:dyDescent="0.25">
      <c r="B61" s="83"/>
      <c r="C61" s="87" t="s">
        <v>57</v>
      </c>
      <c r="D61" s="88"/>
      <c r="E61" s="49" t="s">
        <v>13</v>
      </c>
      <c r="F61" s="84">
        <v>10</v>
      </c>
      <c r="G61" s="84"/>
      <c r="H61" s="85"/>
      <c r="I61" s="48"/>
      <c r="J61" s="86"/>
      <c r="K61" s="47"/>
      <c r="L61" s="86"/>
      <c r="M61" s="45"/>
      <c r="N61" s="6"/>
      <c r="O61" s="6"/>
      <c r="P61" s="6"/>
      <c r="Q61" s="6"/>
      <c r="R61" s="6"/>
      <c r="S61" s="6"/>
      <c r="T61" s="6"/>
    </row>
    <row r="62" spans="2:20" s="4" customFormat="1" ht="20.100000000000001" customHeight="1" x14ac:dyDescent="0.25">
      <c r="B62" s="83"/>
      <c r="C62" s="89" t="s">
        <v>70</v>
      </c>
      <c r="D62" s="90"/>
      <c r="E62" s="49"/>
      <c r="F62" s="84"/>
      <c r="G62" s="84"/>
      <c r="H62" s="85"/>
      <c r="I62" s="48"/>
      <c r="J62" s="86"/>
      <c r="K62" s="47"/>
      <c r="L62" s="86"/>
      <c r="M62" s="45"/>
      <c r="N62" s="6"/>
      <c r="O62" s="6"/>
      <c r="P62" s="6"/>
      <c r="Q62" s="6"/>
      <c r="R62" s="6"/>
      <c r="S62" s="6"/>
      <c r="T62" s="6"/>
    </row>
    <row r="63" spans="2:20" s="4" customFormat="1" ht="20.100000000000001" customHeight="1" x14ac:dyDescent="0.25">
      <c r="B63" s="83"/>
      <c r="C63" s="87" t="s">
        <v>22</v>
      </c>
      <c r="D63" s="88"/>
      <c r="E63" s="49" t="s">
        <v>13</v>
      </c>
      <c r="F63" s="84">
        <v>185</v>
      </c>
      <c r="G63" s="84"/>
      <c r="H63" s="85"/>
      <c r="I63" s="48"/>
      <c r="J63" s="86"/>
      <c r="K63" s="47"/>
      <c r="L63" s="86"/>
      <c r="M63" s="45"/>
      <c r="N63" s="6"/>
      <c r="O63" s="6"/>
      <c r="P63" s="6"/>
      <c r="Q63" s="6"/>
      <c r="R63" s="6"/>
      <c r="S63" s="6"/>
      <c r="T63" s="6"/>
    </row>
    <row r="64" spans="2:20" s="4" customFormat="1" ht="20.100000000000001" customHeight="1" x14ac:dyDescent="0.25">
      <c r="B64" s="83"/>
      <c r="C64" s="87" t="s">
        <v>30</v>
      </c>
      <c r="D64" s="88"/>
      <c r="E64" s="49" t="s">
        <v>15</v>
      </c>
      <c r="F64" s="84">
        <v>185</v>
      </c>
      <c r="G64" s="84"/>
      <c r="H64" s="85"/>
      <c r="I64" s="48"/>
      <c r="J64" s="86"/>
      <c r="K64" s="47"/>
      <c r="L64" s="86"/>
      <c r="M64" s="45"/>
      <c r="N64" s="6"/>
      <c r="O64" s="6"/>
      <c r="P64" s="6"/>
      <c r="Q64" s="6"/>
      <c r="R64" s="6"/>
      <c r="S64" s="6"/>
      <c r="T64" s="6"/>
    </row>
    <row r="65" spans="2:20" ht="20.100000000000001" customHeight="1" x14ac:dyDescent="0.25">
      <c r="B65" s="50"/>
      <c r="C65" s="87"/>
      <c r="D65" s="88"/>
      <c r="E65" s="49"/>
      <c r="F65" s="49"/>
      <c r="G65" s="49"/>
      <c r="H65" s="49"/>
      <c r="I65" s="48"/>
      <c r="J65" s="46"/>
      <c r="K65" s="47"/>
      <c r="L65" s="46"/>
      <c r="M65" s="45">
        <f t="shared" ref="M65:M66" si="0">I65+K65</f>
        <v>0</v>
      </c>
    </row>
    <row r="66" spans="2:20" ht="20.100000000000001" customHeight="1" x14ac:dyDescent="0.25">
      <c r="B66" s="74">
        <v>18</v>
      </c>
      <c r="C66" s="87"/>
      <c r="D66" s="88"/>
      <c r="E66" s="1" t="s">
        <v>11</v>
      </c>
      <c r="F66" s="5"/>
      <c r="G66" s="5"/>
      <c r="H66" s="5"/>
      <c r="I66" s="2"/>
      <c r="J66" s="8"/>
      <c r="K66" s="2"/>
      <c r="L66" s="2"/>
      <c r="M66" s="3">
        <f t="shared" si="0"/>
        <v>0</v>
      </c>
    </row>
    <row r="67" spans="2:20" ht="18.75" x14ac:dyDescent="0.3">
      <c r="B67" s="54"/>
      <c r="C67" s="93" t="s">
        <v>9</v>
      </c>
      <c r="D67" s="93"/>
      <c r="E67" s="53"/>
      <c r="F67" s="52"/>
      <c r="G67" s="52"/>
      <c r="H67" s="52"/>
      <c r="I67" s="2"/>
      <c r="J67" s="52"/>
      <c r="K67" s="52"/>
      <c r="L67" s="52"/>
      <c r="M67" s="51">
        <f>I67</f>
        <v>0</v>
      </c>
    </row>
    <row r="68" spans="2:20" ht="18.75" x14ac:dyDescent="0.3">
      <c r="B68" s="74">
        <v>19</v>
      </c>
      <c r="C68" s="94"/>
      <c r="D68" s="95"/>
      <c r="E68" s="1"/>
      <c r="F68" s="5"/>
      <c r="G68" s="5"/>
      <c r="H68" s="5"/>
      <c r="I68" s="2"/>
      <c r="J68" s="5"/>
      <c r="K68" s="2"/>
      <c r="L68" s="2"/>
      <c r="M68" s="3">
        <f>I68+K68</f>
        <v>0</v>
      </c>
    </row>
    <row r="69" spans="2:20" ht="18.75" x14ac:dyDescent="0.3">
      <c r="B69" s="54"/>
      <c r="C69" s="93" t="s">
        <v>10</v>
      </c>
      <c r="D69" s="93"/>
      <c r="E69" s="53" t="s">
        <v>11</v>
      </c>
      <c r="F69" s="52" t="s">
        <v>17</v>
      </c>
      <c r="G69" s="52"/>
      <c r="H69" s="52">
        <v>1</v>
      </c>
      <c r="I69" s="2"/>
      <c r="J69" s="52"/>
      <c r="K69" s="52"/>
      <c r="L69" s="52"/>
      <c r="M69" s="51">
        <f>L69</f>
        <v>0</v>
      </c>
    </row>
    <row r="70" spans="2:20" ht="18.75" x14ac:dyDescent="0.3">
      <c r="B70" s="50"/>
      <c r="C70" s="77" t="s">
        <v>18</v>
      </c>
      <c r="D70" s="78"/>
      <c r="E70" s="49"/>
      <c r="F70" s="49"/>
      <c r="G70" s="49"/>
      <c r="H70" s="49"/>
      <c r="I70" s="48"/>
      <c r="J70" s="46"/>
      <c r="K70" s="47"/>
      <c r="L70" s="46"/>
      <c r="M70" s="45"/>
    </row>
    <row r="71" spans="2:20" x14ac:dyDescent="0.25">
      <c r="B71" s="50"/>
      <c r="C71" s="75"/>
      <c r="D71" s="76"/>
      <c r="E71" s="49"/>
      <c r="F71" s="49"/>
      <c r="G71" s="49"/>
      <c r="H71" s="49"/>
      <c r="I71" s="48"/>
      <c r="J71" s="46"/>
      <c r="K71" s="47"/>
      <c r="L71" s="46"/>
      <c r="M71" s="45"/>
    </row>
    <row r="72" spans="2:20" x14ac:dyDescent="0.25">
      <c r="B72" s="50"/>
      <c r="C72" s="75"/>
      <c r="D72" s="76"/>
      <c r="E72" s="49"/>
      <c r="F72" s="49"/>
      <c r="G72" s="49"/>
      <c r="H72" s="49"/>
      <c r="I72" s="48"/>
      <c r="J72" s="46"/>
      <c r="K72" s="47"/>
      <c r="L72" s="46"/>
      <c r="M72" s="45"/>
    </row>
    <row r="73" spans="2:20" x14ac:dyDescent="0.25">
      <c r="B73" s="44"/>
      <c r="C73" s="75"/>
      <c r="D73" s="76"/>
      <c r="E73" s="43"/>
      <c r="F73" s="40"/>
      <c r="G73" s="40"/>
      <c r="H73" s="40"/>
      <c r="I73" s="42">
        <f>SUM(I9:I72)</f>
        <v>0</v>
      </c>
      <c r="J73" s="40"/>
      <c r="K73" s="41">
        <f>SUM(K9:K71)</f>
        <v>0</v>
      </c>
      <c r="L73" s="41">
        <f>SUM(L9:L71)</f>
        <v>0</v>
      </c>
      <c r="M73" s="40">
        <f>SUM(M9:M72)</f>
        <v>0</v>
      </c>
    </row>
    <row r="74" spans="2:20" x14ac:dyDescent="0.25">
      <c r="B74" s="35"/>
      <c r="C74" s="91" t="s">
        <v>14</v>
      </c>
      <c r="D74" s="92"/>
      <c r="E74" s="37"/>
      <c r="F74" s="36"/>
      <c r="G74" s="36"/>
      <c r="H74" s="35"/>
      <c r="I74" s="34" t="e">
        <f>I73/M73</f>
        <v>#DIV/0!</v>
      </c>
      <c r="J74" s="15"/>
      <c r="K74" s="33" t="e">
        <f>K73/M73</f>
        <v>#DIV/0!</v>
      </c>
      <c r="L74" s="33" t="e">
        <f>L73/M73</f>
        <v>#DIV/0!</v>
      </c>
      <c r="M74" s="15" t="e">
        <f>SUM(I74:L74)</f>
        <v>#DIV/0!</v>
      </c>
    </row>
    <row r="75" spans="2:20" x14ac:dyDescent="0.25">
      <c r="C75" s="39"/>
      <c r="D75" s="38"/>
      <c r="E75" s="27"/>
      <c r="F75" s="26"/>
      <c r="G75" s="26"/>
      <c r="K75" s="30"/>
    </row>
    <row r="76" spans="2:20" x14ac:dyDescent="0.25">
      <c r="C76" s="32"/>
      <c r="D76" s="31"/>
      <c r="E76" s="27"/>
      <c r="F76" s="26"/>
      <c r="G76" s="26"/>
      <c r="K76" s="30"/>
    </row>
    <row r="77" spans="2:20" s="7" customFormat="1" x14ac:dyDescent="0.25">
      <c r="B77" s="14"/>
      <c r="C77" s="29"/>
      <c r="D77" s="27"/>
      <c r="E77" s="27"/>
      <c r="F77" s="26"/>
      <c r="G77" s="26"/>
      <c r="K77" s="30"/>
      <c r="N77" s="14"/>
      <c r="O77" s="14"/>
      <c r="P77" s="14"/>
      <c r="Q77" s="14"/>
      <c r="R77" s="14"/>
      <c r="S77" s="14"/>
      <c r="T77" s="14"/>
    </row>
    <row r="78" spans="2:20" s="7" customFormat="1" x14ac:dyDescent="0.25">
      <c r="B78" s="14"/>
      <c r="C78" s="29"/>
      <c r="D78" s="27"/>
      <c r="E78" s="27"/>
      <c r="F78" s="26"/>
      <c r="G78" s="26"/>
      <c r="K78" s="30"/>
      <c r="N78" s="14"/>
      <c r="O78" s="14"/>
      <c r="P78" s="14"/>
      <c r="Q78" s="14"/>
      <c r="R78" s="14"/>
      <c r="S78" s="14"/>
      <c r="T78" s="14"/>
    </row>
    <row r="79" spans="2:20" s="7" customFormat="1" x14ac:dyDescent="0.25">
      <c r="B79" s="14"/>
      <c r="C79" s="29"/>
      <c r="D79" s="27"/>
      <c r="E79" s="27"/>
      <c r="F79" s="26"/>
      <c r="G79" s="26"/>
      <c r="N79" s="14"/>
      <c r="O79" s="14"/>
      <c r="P79" s="14"/>
      <c r="Q79" s="14"/>
      <c r="R79" s="14"/>
      <c r="S79" s="14"/>
      <c r="T79" s="14"/>
    </row>
    <row r="80" spans="2:20" s="7" customFormat="1" x14ac:dyDescent="0.25">
      <c r="B80" s="14"/>
      <c r="C80" s="29"/>
      <c r="D80" s="27"/>
      <c r="E80" s="27"/>
      <c r="F80" s="26"/>
      <c r="G80" s="26"/>
      <c r="N80" s="14"/>
      <c r="O80" s="14"/>
      <c r="P80" s="14"/>
      <c r="Q80" s="14"/>
      <c r="R80" s="14"/>
      <c r="S80" s="14"/>
      <c r="T80" s="14"/>
    </row>
    <row r="81" spans="2:20" s="7" customFormat="1" x14ac:dyDescent="0.25">
      <c r="B81" s="14"/>
      <c r="C81" s="29"/>
      <c r="D81" s="27"/>
      <c r="E81" s="27"/>
      <c r="F81" s="26"/>
      <c r="G81" s="26"/>
      <c r="N81" s="14"/>
      <c r="O81" s="14"/>
      <c r="P81" s="14"/>
      <c r="Q81" s="14"/>
      <c r="R81" s="14"/>
      <c r="S81" s="14"/>
      <c r="T81" s="14"/>
    </row>
    <row r="82" spans="2:20" s="7" customFormat="1" x14ac:dyDescent="0.25">
      <c r="B82" s="14"/>
      <c r="C82" s="29"/>
      <c r="D82" s="27"/>
      <c r="E82" s="27"/>
      <c r="F82" s="26"/>
      <c r="G82" s="26"/>
      <c r="N82" s="14"/>
      <c r="O82" s="14"/>
      <c r="P82" s="14"/>
      <c r="Q82" s="14"/>
      <c r="R82" s="14"/>
      <c r="S82" s="14"/>
      <c r="T82" s="14"/>
    </row>
    <row r="83" spans="2:20" s="7" customFormat="1" x14ac:dyDescent="0.25">
      <c r="B83" s="14"/>
      <c r="C83" s="14"/>
      <c r="D83" s="27"/>
      <c r="E83" s="28"/>
      <c r="F83" s="26"/>
      <c r="G83" s="26"/>
      <c r="N83" s="14"/>
      <c r="O83" s="14"/>
      <c r="P83" s="14"/>
      <c r="Q83" s="14"/>
      <c r="R83" s="14"/>
      <c r="S83" s="14"/>
      <c r="T83" s="14"/>
    </row>
    <row r="84" spans="2:20" s="7" customFormat="1" x14ac:dyDescent="0.25">
      <c r="B84" s="14"/>
      <c r="C84" s="14"/>
      <c r="D84" s="28"/>
      <c r="E84" s="27"/>
      <c r="F84" s="26"/>
      <c r="G84" s="26"/>
      <c r="N84" s="14"/>
      <c r="O84" s="14"/>
      <c r="P84" s="14"/>
      <c r="Q84" s="14"/>
      <c r="R84" s="14"/>
      <c r="S84" s="14"/>
      <c r="T84" s="14"/>
    </row>
    <row r="85" spans="2:20" x14ac:dyDescent="0.25">
      <c r="D85" s="27"/>
    </row>
  </sheetData>
  <mergeCells count="72">
    <mergeCell ref="C36:D36"/>
    <mergeCell ref="C37:D37"/>
    <mergeCell ref="C34:D34"/>
    <mergeCell ref="C30:D30"/>
    <mergeCell ref="C31:D31"/>
    <mergeCell ref="G6:G7"/>
    <mergeCell ref="H6:I6"/>
    <mergeCell ref="J6:K6"/>
    <mergeCell ref="M6:M7"/>
    <mergeCell ref="C8:D8"/>
    <mergeCell ref="C9:D9"/>
    <mergeCell ref="B1:E1"/>
    <mergeCell ref="B2:E2"/>
    <mergeCell ref="B6:B7"/>
    <mergeCell ref="C6:D7"/>
    <mergeCell ref="E6:E7"/>
    <mergeCell ref="F6:F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2:D22"/>
    <mergeCell ref="C23:D23"/>
    <mergeCell ref="C24:D24"/>
    <mergeCell ref="C25:D25"/>
    <mergeCell ref="C26:D26"/>
    <mergeCell ref="C27:D27"/>
    <mergeCell ref="C29:D29"/>
    <mergeCell ref="C33:D33"/>
    <mergeCell ref="C35:D35"/>
    <mergeCell ref="C65:D65"/>
    <mergeCell ref="C66:D66"/>
    <mergeCell ref="C67:D67"/>
    <mergeCell ref="C68:D68"/>
    <mergeCell ref="C47:D47"/>
    <mergeCell ref="C48:D48"/>
    <mergeCell ref="C49:D49"/>
    <mergeCell ref="C50:D50"/>
    <mergeCell ref="C42:D42"/>
    <mergeCell ref="C69:D69"/>
    <mergeCell ref="C74:D74"/>
    <mergeCell ref="C38:D38"/>
    <mergeCell ref="C39:D39"/>
    <mergeCell ref="C40:D40"/>
    <mergeCell ref="C41:D41"/>
    <mergeCell ref="C43:D43"/>
    <mergeCell ref="C44:D44"/>
    <mergeCell ref="C45:D45"/>
    <mergeCell ref="C46:D46"/>
    <mergeCell ref="C64:D64"/>
    <mergeCell ref="C57:D57"/>
    <mergeCell ref="C58:D58"/>
    <mergeCell ref="C59:D59"/>
    <mergeCell ref="C60:D60"/>
    <mergeCell ref="C61:D61"/>
    <mergeCell ref="C62:D62"/>
    <mergeCell ref="C63:D63"/>
    <mergeCell ref="C51:D51"/>
    <mergeCell ref="C52:D52"/>
    <mergeCell ref="C53:D53"/>
    <mergeCell ref="C54:D54"/>
    <mergeCell ref="C55:D55"/>
    <mergeCell ref="C56:D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5"/>
  <sheetViews>
    <sheetView topLeftCell="B41" workbookViewId="0">
      <selection activeCell="F53" sqref="F53"/>
    </sheetView>
  </sheetViews>
  <sheetFormatPr defaultRowHeight="15.75" x14ac:dyDescent="0.25"/>
  <cols>
    <col min="1" max="1" width="3.140625" style="14" customWidth="1"/>
    <col min="2" max="2" width="4.7109375" style="14" customWidth="1"/>
    <col min="3" max="3" width="10.28515625" style="14" customWidth="1"/>
    <col min="4" max="4" width="63.7109375" style="14" customWidth="1"/>
    <col min="5" max="5" width="9.28515625" style="14" customWidth="1"/>
    <col min="6" max="6" width="15.7109375" style="13" customWidth="1"/>
    <col min="7" max="7" width="20.7109375" style="13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4" bestFit="1" customWidth="1"/>
    <col min="15" max="240" width="9.140625" style="14"/>
    <col min="241" max="241" width="3.140625" style="14" customWidth="1"/>
    <col min="242" max="242" width="6.140625" style="14" customWidth="1"/>
    <col min="243" max="243" width="10.28515625" style="14" customWidth="1"/>
    <col min="244" max="244" width="34.140625" style="14" customWidth="1"/>
    <col min="245" max="245" width="9.28515625" style="14" customWidth="1"/>
    <col min="246" max="247" width="12.140625" style="14" customWidth="1"/>
    <col min="248" max="258" width="9.85546875" style="14" customWidth="1"/>
    <col min="259" max="259" width="11.5703125" style="14" customWidth="1"/>
    <col min="260" max="260" width="12.7109375" style="14" customWidth="1"/>
    <col min="261" max="261" width="9.140625" style="14"/>
    <col min="262" max="262" width="11.42578125" style="14" customWidth="1"/>
    <col min="263" max="496" width="9.140625" style="14"/>
    <col min="497" max="497" width="3.140625" style="14" customWidth="1"/>
    <col min="498" max="498" width="6.140625" style="14" customWidth="1"/>
    <col min="499" max="499" width="10.28515625" style="14" customWidth="1"/>
    <col min="500" max="500" width="34.140625" style="14" customWidth="1"/>
    <col min="501" max="501" width="9.28515625" style="14" customWidth="1"/>
    <col min="502" max="503" width="12.140625" style="14" customWidth="1"/>
    <col min="504" max="514" width="9.85546875" style="14" customWidth="1"/>
    <col min="515" max="515" width="11.5703125" style="14" customWidth="1"/>
    <col min="516" max="516" width="12.7109375" style="14" customWidth="1"/>
    <col min="517" max="517" width="9.140625" style="14"/>
    <col min="518" max="518" width="11.42578125" style="14" customWidth="1"/>
    <col min="519" max="752" width="9.140625" style="14"/>
    <col min="753" max="753" width="3.140625" style="14" customWidth="1"/>
    <col min="754" max="754" width="6.140625" style="14" customWidth="1"/>
    <col min="755" max="755" width="10.28515625" style="14" customWidth="1"/>
    <col min="756" max="756" width="34.140625" style="14" customWidth="1"/>
    <col min="757" max="757" width="9.28515625" style="14" customWidth="1"/>
    <col min="758" max="759" width="12.140625" style="14" customWidth="1"/>
    <col min="760" max="770" width="9.85546875" style="14" customWidth="1"/>
    <col min="771" max="771" width="11.5703125" style="14" customWidth="1"/>
    <col min="772" max="772" width="12.7109375" style="14" customWidth="1"/>
    <col min="773" max="773" width="9.140625" style="14"/>
    <col min="774" max="774" width="11.42578125" style="14" customWidth="1"/>
    <col min="775" max="1008" width="9.140625" style="14"/>
    <col min="1009" max="1009" width="3.140625" style="14" customWidth="1"/>
    <col min="1010" max="1010" width="6.140625" style="14" customWidth="1"/>
    <col min="1011" max="1011" width="10.28515625" style="14" customWidth="1"/>
    <col min="1012" max="1012" width="34.140625" style="14" customWidth="1"/>
    <col min="1013" max="1013" width="9.28515625" style="14" customWidth="1"/>
    <col min="1014" max="1015" width="12.140625" style="14" customWidth="1"/>
    <col min="1016" max="1026" width="9.85546875" style="14" customWidth="1"/>
    <col min="1027" max="1027" width="11.5703125" style="14" customWidth="1"/>
    <col min="1028" max="1028" width="12.7109375" style="14" customWidth="1"/>
    <col min="1029" max="1029" width="9.140625" style="14"/>
    <col min="1030" max="1030" width="11.42578125" style="14" customWidth="1"/>
    <col min="1031" max="1264" width="9.140625" style="14"/>
    <col min="1265" max="1265" width="3.140625" style="14" customWidth="1"/>
    <col min="1266" max="1266" width="6.140625" style="14" customWidth="1"/>
    <col min="1267" max="1267" width="10.28515625" style="14" customWidth="1"/>
    <col min="1268" max="1268" width="34.140625" style="14" customWidth="1"/>
    <col min="1269" max="1269" width="9.28515625" style="14" customWidth="1"/>
    <col min="1270" max="1271" width="12.140625" style="14" customWidth="1"/>
    <col min="1272" max="1282" width="9.85546875" style="14" customWidth="1"/>
    <col min="1283" max="1283" width="11.5703125" style="14" customWidth="1"/>
    <col min="1284" max="1284" width="12.7109375" style="14" customWidth="1"/>
    <col min="1285" max="1285" width="9.140625" style="14"/>
    <col min="1286" max="1286" width="11.42578125" style="14" customWidth="1"/>
    <col min="1287" max="1520" width="9.140625" style="14"/>
    <col min="1521" max="1521" width="3.140625" style="14" customWidth="1"/>
    <col min="1522" max="1522" width="6.140625" style="14" customWidth="1"/>
    <col min="1523" max="1523" width="10.28515625" style="14" customWidth="1"/>
    <col min="1524" max="1524" width="34.140625" style="14" customWidth="1"/>
    <col min="1525" max="1525" width="9.28515625" style="14" customWidth="1"/>
    <col min="1526" max="1527" width="12.140625" style="14" customWidth="1"/>
    <col min="1528" max="1538" width="9.85546875" style="14" customWidth="1"/>
    <col min="1539" max="1539" width="11.5703125" style="14" customWidth="1"/>
    <col min="1540" max="1540" width="12.7109375" style="14" customWidth="1"/>
    <col min="1541" max="1541" width="9.140625" style="14"/>
    <col min="1542" max="1542" width="11.42578125" style="14" customWidth="1"/>
    <col min="1543" max="1776" width="9.140625" style="14"/>
    <col min="1777" max="1777" width="3.140625" style="14" customWidth="1"/>
    <col min="1778" max="1778" width="6.140625" style="14" customWidth="1"/>
    <col min="1779" max="1779" width="10.28515625" style="14" customWidth="1"/>
    <col min="1780" max="1780" width="34.140625" style="14" customWidth="1"/>
    <col min="1781" max="1781" width="9.28515625" style="14" customWidth="1"/>
    <col min="1782" max="1783" width="12.140625" style="14" customWidth="1"/>
    <col min="1784" max="1794" width="9.85546875" style="14" customWidth="1"/>
    <col min="1795" max="1795" width="11.5703125" style="14" customWidth="1"/>
    <col min="1796" max="1796" width="12.7109375" style="14" customWidth="1"/>
    <col min="1797" max="1797" width="9.140625" style="14"/>
    <col min="1798" max="1798" width="11.42578125" style="14" customWidth="1"/>
    <col min="1799" max="2032" width="9.140625" style="14"/>
    <col min="2033" max="2033" width="3.140625" style="14" customWidth="1"/>
    <col min="2034" max="2034" width="6.140625" style="14" customWidth="1"/>
    <col min="2035" max="2035" width="10.28515625" style="14" customWidth="1"/>
    <col min="2036" max="2036" width="34.140625" style="14" customWidth="1"/>
    <col min="2037" max="2037" width="9.28515625" style="14" customWidth="1"/>
    <col min="2038" max="2039" width="12.140625" style="14" customWidth="1"/>
    <col min="2040" max="2050" width="9.85546875" style="14" customWidth="1"/>
    <col min="2051" max="2051" width="11.5703125" style="14" customWidth="1"/>
    <col min="2052" max="2052" width="12.7109375" style="14" customWidth="1"/>
    <col min="2053" max="2053" width="9.140625" style="14"/>
    <col min="2054" max="2054" width="11.42578125" style="14" customWidth="1"/>
    <col min="2055" max="2288" width="9.140625" style="14"/>
    <col min="2289" max="2289" width="3.140625" style="14" customWidth="1"/>
    <col min="2290" max="2290" width="6.140625" style="14" customWidth="1"/>
    <col min="2291" max="2291" width="10.28515625" style="14" customWidth="1"/>
    <col min="2292" max="2292" width="34.140625" style="14" customWidth="1"/>
    <col min="2293" max="2293" width="9.28515625" style="14" customWidth="1"/>
    <col min="2294" max="2295" width="12.140625" style="14" customWidth="1"/>
    <col min="2296" max="2306" width="9.85546875" style="14" customWidth="1"/>
    <col min="2307" max="2307" width="11.5703125" style="14" customWidth="1"/>
    <col min="2308" max="2308" width="12.7109375" style="14" customWidth="1"/>
    <col min="2309" max="2309" width="9.140625" style="14"/>
    <col min="2310" max="2310" width="11.42578125" style="14" customWidth="1"/>
    <col min="2311" max="2544" width="9.140625" style="14"/>
    <col min="2545" max="2545" width="3.140625" style="14" customWidth="1"/>
    <col min="2546" max="2546" width="6.140625" style="14" customWidth="1"/>
    <col min="2547" max="2547" width="10.28515625" style="14" customWidth="1"/>
    <col min="2548" max="2548" width="34.140625" style="14" customWidth="1"/>
    <col min="2549" max="2549" width="9.28515625" style="14" customWidth="1"/>
    <col min="2550" max="2551" width="12.140625" style="14" customWidth="1"/>
    <col min="2552" max="2562" width="9.85546875" style="14" customWidth="1"/>
    <col min="2563" max="2563" width="11.5703125" style="14" customWidth="1"/>
    <col min="2564" max="2564" width="12.7109375" style="14" customWidth="1"/>
    <col min="2565" max="2565" width="9.140625" style="14"/>
    <col min="2566" max="2566" width="11.42578125" style="14" customWidth="1"/>
    <col min="2567" max="2800" width="9.140625" style="14"/>
    <col min="2801" max="2801" width="3.140625" style="14" customWidth="1"/>
    <col min="2802" max="2802" width="6.140625" style="14" customWidth="1"/>
    <col min="2803" max="2803" width="10.28515625" style="14" customWidth="1"/>
    <col min="2804" max="2804" width="34.140625" style="14" customWidth="1"/>
    <col min="2805" max="2805" width="9.28515625" style="14" customWidth="1"/>
    <col min="2806" max="2807" width="12.140625" style="14" customWidth="1"/>
    <col min="2808" max="2818" width="9.85546875" style="14" customWidth="1"/>
    <col min="2819" max="2819" width="11.5703125" style="14" customWidth="1"/>
    <col min="2820" max="2820" width="12.7109375" style="14" customWidth="1"/>
    <col min="2821" max="2821" width="9.140625" style="14"/>
    <col min="2822" max="2822" width="11.42578125" style="14" customWidth="1"/>
    <col min="2823" max="3056" width="9.140625" style="14"/>
    <col min="3057" max="3057" width="3.140625" style="14" customWidth="1"/>
    <col min="3058" max="3058" width="6.140625" style="14" customWidth="1"/>
    <col min="3059" max="3059" width="10.28515625" style="14" customWidth="1"/>
    <col min="3060" max="3060" width="34.140625" style="14" customWidth="1"/>
    <col min="3061" max="3061" width="9.28515625" style="14" customWidth="1"/>
    <col min="3062" max="3063" width="12.140625" style="14" customWidth="1"/>
    <col min="3064" max="3074" width="9.85546875" style="14" customWidth="1"/>
    <col min="3075" max="3075" width="11.5703125" style="14" customWidth="1"/>
    <col min="3076" max="3076" width="12.7109375" style="14" customWidth="1"/>
    <col min="3077" max="3077" width="9.140625" style="14"/>
    <col min="3078" max="3078" width="11.42578125" style="14" customWidth="1"/>
    <col min="3079" max="3312" width="9.140625" style="14"/>
    <col min="3313" max="3313" width="3.140625" style="14" customWidth="1"/>
    <col min="3314" max="3314" width="6.140625" style="14" customWidth="1"/>
    <col min="3315" max="3315" width="10.28515625" style="14" customWidth="1"/>
    <col min="3316" max="3316" width="34.140625" style="14" customWidth="1"/>
    <col min="3317" max="3317" width="9.28515625" style="14" customWidth="1"/>
    <col min="3318" max="3319" width="12.140625" style="14" customWidth="1"/>
    <col min="3320" max="3330" width="9.85546875" style="14" customWidth="1"/>
    <col min="3331" max="3331" width="11.5703125" style="14" customWidth="1"/>
    <col min="3332" max="3332" width="12.7109375" style="14" customWidth="1"/>
    <col min="3333" max="3333" width="9.140625" style="14"/>
    <col min="3334" max="3334" width="11.42578125" style="14" customWidth="1"/>
    <col min="3335" max="3568" width="9.140625" style="14"/>
    <col min="3569" max="3569" width="3.140625" style="14" customWidth="1"/>
    <col min="3570" max="3570" width="6.140625" style="14" customWidth="1"/>
    <col min="3571" max="3571" width="10.28515625" style="14" customWidth="1"/>
    <col min="3572" max="3572" width="34.140625" style="14" customWidth="1"/>
    <col min="3573" max="3573" width="9.28515625" style="14" customWidth="1"/>
    <col min="3574" max="3575" width="12.140625" style="14" customWidth="1"/>
    <col min="3576" max="3586" width="9.85546875" style="14" customWidth="1"/>
    <col min="3587" max="3587" width="11.5703125" style="14" customWidth="1"/>
    <col min="3588" max="3588" width="12.7109375" style="14" customWidth="1"/>
    <col min="3589" max="3589" width="9.140625" style="14"/>
    <col min="3590" max="3590" width="11.42578125" style="14" customWidth="1"/>
    <col min="3591" max="3824" width="9.140625" style="14"/>
    <col min="3825" max="3825" width="3.140625" style="14" customWidth="1"/>
    <col min="3826" max="3826" width="6.140625" style="14" customWidth="1"/>
    <col min="3827" max="3827" width="10.28515625" style="14" customWidth="1"/>
    <col min="3828" max="3828" width="34.140625" style="14" customWidth="1"/>
    <col min="3829" max="3829" width="9.28515625" style="14" customWidth="1"/>
    <col min="3830" max="3831" width="12.140625" style="14" customWidth="1"/>
    <col min="3832" max="3842" width="9.85546875" style="14" customWidth="1"/>
    <col min="3843" max="3843" width="11.5703125" style="14" customWidth="1"/>
    <col min="3844" max="3844" width="12.7109375" style="14" customWidth="1"/>
    <col min="3845" max="3845" width="9.140625" style="14"/>
    <col min="3846" max="3846" width="11.42578125" style="14" customWidth="1"/>
    <col min="3847" max="4080" width="9.140625" style="14"/>
    <col min="4081" max="4081" width="3.140625" style="14" customWidth="1"/>
    <col min="4082" max="4082" width="6.140625" style="14" customWidth="1"/>
    <col min="4083" max="4083" width="10.28515625" style="14" customWidth="1"/>
    <col min="4084" max="4084" width="34.140625" style="14" customWidth="1"/>
    <col min="4085" max="4085" width="9.28515625" style="14" customWidth="1"/>
    <col min="4086" max="4087" width="12.140625" style="14" customWidth="1"/>
    <col min="4088" max="4098" width="9.85546875" style="14" customWidth="1"/>
    <col min="4099" max="4099" width="11.5703125" style="14" customWidth="1"/>
    <col min="4100" max="4100" width="12.7109375" style="14" customWidth="1"/>
    <col min="4101" max="4101" width="9.140625" style="14"/>
    <col min="4102" max="4102" width="11.42578125" style="14" customWidth="1"/>
    <col min="4103" max="4336" width="9.140625" style="14"/>
    <col min="4337" max="4337" width="3.140625" style="14" customWidth="1"/>
    <col min="4338" max="4338" width="6.140625" style="14" customWidth="1"/>
    <col min="4339" max="4339" width="10.28515625" style="14" customWidth="1"/>
    <col min="4340" max="4340" width="34.140625" style="14" customWidth="1"/>
    <col min="4341" max="4341" width="9.28515625" style="14" customWidth="1"/>
    <col min="4342" max="4343" width="12.140625" style="14" customWidth="1"/>
    <col min="4344" max="4354" width="9.85546875" style="14" customWidth="1"/>
    <col min="4355" max="4355" width="11.5703125" style="14" customWidth="1"/>
    <col min="4356" max="4356" width="12.7109375" style="14" customWidth="1"/>
    <col min="4357" max="4357" width="9.140625" style="14"/>
    <col min="4358" max="4358" width="11.42578125" style="14" customWidth="1"/>
    <col min="4359" max="4592" width="9.140625" style="14"/>
    <col min="4593" max="4593" width="3.140625" style="14" customWidth="1"/>
    <col min="4594" max="4594" width="6.140625" style="14" customWidth="1"/>
    <col min="4595" max="4595" width="10.28515625" style="14" customWidth="1"/>
    <col min="4596" max="4596" width="34.140625" style="14" customWidth="1"/>
    <col min="4597" max="4597" width="9.28515625" style="14" customWidth="1"/>
    <col min="4598" max="4599" width="12.140625" style="14" customWidth="1"/>
    <col min="4600" max="4610" width="9.85546875" style="14" customWidth="1"/>
    <col min="4611" max="4611" width="11.5703125" style="14" customWidth="1"/>
    <col min="4612" max="4612" width="12.7109375" style="14" customWidth="1"/>
    <col min="4613" max="4613" width="9.140625" style="14"/>
    <col min="4614" max="4614" width="11.42578125" style="14" customWidth="1"/>
    <col min="4615" max="4848" width="9.140625" style="14"/>
    <col min="4849" max="4849" width="3.140625" style="14" customWidth="1"/>
    <col min="4850" max="4850" width="6.140625" style="14" customWidth="1"/>
    <col min="4851" max="4851" width="10.28515625" style="14" customWidth="1"/>
    <col min="4852" max="4852" width="34.140625" style="14" customWidth="1"/>
    <col min="4853" max="4853" width="9.28515625" style="14" customWidth="1"/>
    <col min="4854" max="4855" width="12.140625" style="14" customWidth="1"/>
    <col min="4856" max="4866" width="9.85546875" style="14" customWidth="1"/>
    <col min="4867" max="4867" width="11.5703125" style="14" customWidth="1"/>
    <col min="4868" max="4868" width="12.7109375" style="14" customWidth="1"/>
    <col min="4869" max="4869" width="9.140625" style="14"/>
    <col min="4870" max="4870" width="11.42578125" style="14" customWidth="1"/>
    <col min="4871" max="5104" width="9.140625" style="14"/>
    <col min="5105" max="5105" width="3.140625" style="14" customWidth="1"/>
    <col min="5106" max="5106" width="6.140625" style="14" customWidth="1"/>
    <col min="5107" max="5107" width="10.28515625" style="14" customWidth="1"/>
    <col min="5108" max="5108" width="34.140625" style="14" customWidth="1"/>
    <col min="5109" max="5109" width="9.28515625" style="14" customWidth="1"/>
    <col min="5110" max="5111" width="12.140625" style="14" customWidth="1"/>
    <col min="5112" max="5122" width="9.85546875" style="14" customWidth="1"/>
    <col min="5123" max="5123" width="11.5703125" style="14" customWidth="1"/>
    <col min="5124" max="5124" width="12.7109375" style="14" customWidth="1"/>
    <col min="5125" max="5125" width="9.140625" style="14"/>
    <col min="5126" max="5126" width="11.42578125" style="14" customWidth="1"/>
    <col min="5127" max="5360" width="9.140625" style="14"/>
    <col min="5361" max="5361" width="3.140625" style="14" customWidth="1"/>
    <col min="5362" max="5362" width="6.140625" style="14" customWidth="1"/>
    <col min="5363" max="5363" width="10.28515625" style="14" customWidth="1"/>
    <col min="5364" max="5364" width="34.140625" style="14" customWidth="1"/>
    <col min="5365" max="5365" width="9.28515625" style="14" customWidth="1"/>
    <col min="5366" max="5367" width="12.140625" style="14" customWidth="1"/>
    <col min="5368" max="5378" width="9.85546875" style="14" customWidth="1"/>
    <col min="5379" max="5379" width="11.5703125" style="14" customWidth="1"/>
    <col min="5380" max="5380" width="12.7109375" style="14" customWidth="1"/>
    <col min="5381" max="5381" width="9.140625" style="14"/>
    <col min="5382" max="5382" width="11.42578125" style="14" customWidth="1"/>
    <col min="5383" max="5616" width="9.140625" style="14"/>
    <col min="5617" max="5617" width="3.140625" style="14" customWidth="1"/>
    <col min="5618" max="5618" width="6.140625" style="14" customWidth="1"/>
    <col min="5619" max="5619" width="10.28515625" style="14" customWidth="1"/>
    <col min="5620" max="5620" width="34.140625" style="14" customWidth="1"/>
    <col min="5621" max="5621" width="9.28515625" style="14" customWidth="1"/>
    <col min="5622" max="5623" width="12.140625" style="14" customWidth="1"/>
    <col min="5624" max="5634" width="9.85546875" style="14" customWidth="1"/>
    <col min="5635" max="5635" width="11.5703125" style="14" customWidth="1"/>
    <col min="5636" max="5636" width="12.7109375" style="14" customWidth="1"/>
    <col min="5637" max="5637" width="9.140625" style="14"/>
    <col min="5638" max="5638" width="11.42578125" style="14" customWidth="1"/>
    <col min="5639" max="5872" width="9.140625" style="14"/>
    <col min="5873" max="5873" width="3.140625" style="14" customWidth="1"/>
    <col min="5874" max="5874" width="6.140625" style="14" customWidth="1"/>
    <col min="5875" max="5875" width="10.28515625" style="14" customWidth="1"/>
    <col min="5876" max="5876" width="34.140625" style="14" customWidth="1"/>
    <col min="5877" max="5877" width="9.28515625" style="14" customWidth="1"/>
    <col min="5878" max="5879" width="12.140625" style="14" customWidth="1"/>
    <col min="5880" max="5890" width="9.85546875" style="14" customWidth="1"/>
    <col min="5891" max="5891" width="11.5703125" style="14" customWidth="1"/>
    <col min="5892" max="5892" width="12.7109375" style="14" customWidth="1"/>
    <col min="5893" max="5893" width="9.140625" style="14"/>
    <col min="5894" max="5894" width="11.42578125" style="14" customWidth="1"/>
    <col min="5895" max="6128" width="9.140625" style="14"/>
    <col min="6129" max="6129" width="3.140625" style="14" customWidth="1"/>
    <col min="6130" max="6130" width="6.140625" style="14" customWidth="1"/>
    <col min="6131" max="6131" width="10.28515625" style="14" customWidth="1"/>
    <col min="6132" max="6132" width="34.140625" style="14" customWidth="1"/>
    <col min="6133" max="6133" width="9.28515625" style="14" customWidth="1"/>
    <col min="6134" max="6135" width="12.140625" style="14" customWidth="1"/>
    <col min="6136" max="6146" width="9.85546875" style="14" customWidth="1"/>
    <col min="6147" max="6147" width="11.5703125" style="14" customWidth="1"/>
    <col min="6148" max="6148" width="12.7109375" style="14" customWidth="1"/>
    <col min="6149" max="6149" width="9.140625" style="14"/>
    <col min="6150" max="6150" width="11.42578125" style="14" customWidth="1"/>
    <col min="6151" max="6384" width="9.140625" style="14"/>
    <col min="6385" max="6385" width="3.140625" style="14" customWidth="1"/>
    <col min="6386" max="6386" width="6.140625" style="14" customWidth="1"/>
    <col min="6387" max="6387" width="10.28515625" style="14" customWidth="1"/>
    <col min="6388" max="6388" width="34.140625" style="14" customWidth="1"/>
    <col min="6389" max="6389" width="9.28515625" style="14" customWidth="1"/>
    <col min="6390" max="6391" width="12.140625" style="14" customWidth="1"/>
    <col min="6392" max="6402" width="9.85546875" style="14" customWidth="1"/>
    <col min="6403" max="6403" width="11.5703125" style="14" customWidth="1"/>
    <col min="6404" max="6404" width="12.7109375" style="14" customWidth="1"/>
    <col min="6405" max="6405" width="9.140625" style="14"/>
    <col min="6406" max="6406" width="11.42578125" style="14" customWidth="1"/>
    <col min="6407" max="6640" width="9.140625" style="14"/>
    <col min="6641" max="6641" width="3.140625" style="14" customWidth="1"/>
    <col min="6642" max="6642" width="6.140625" style="14" customWidth="1"/>
    <col min="6643" max="6643" width="10.28515625" style="14" customWidth="1"/>
    <col min="6644" max="6644" width="34.140625" style="14" customWidth="1"/>
    <col min="6645" max="6645" width="9.28515625" style="14" customWidth="1"/>
    <col min="6646" max="6647" width="12.140625" style="14" customWidth="1"/>
    <col min="6648" max="6658" width="9.85546875" style="14" customWidth="1"/>
    <col min="6659" max="6659" width="11.5703125" style="14" customWidth="1"/>
    <col min="6660" max="6660" width="12.7109375" style="14" customWidth="1"/>
    <col min="6661" max="6661" width="9.140625" style="14"/>
    <col min="6662" max="6662" width="11.42578125" style="14" customWidth="1"/>
    <col min="6663" max="6896" width="9.140625" style="14"/>
    <col min="6897" max="6897" width="3.140625" style="14" customWidth="1"/>
    <col min="6898" max="6898" width="6.140625" style="14" customWidth="1"/>
    <col min="6899" max="6899" width="10.28515625" style="14" customWidth="1"/>
    <col min="6900" max="6900" width="34.140625" style="14" customWidth="1"/>
    <col min="6901" max="6901" width="9.28515625" style="14" customWidth="1"/>
    <col min="6902" max="6903" width="12.140625" style="14" customWidth="1"/>
    <col min="6904" max="6914" width="9.85546875" style="14" customWidth="1"/>
    <col min="6915" max="6915" width="11.5703125" style="14" customWidth="1"/>
    <col min="6916" max="6916" width="12.7109375" style="14" customWidth="1"/>
    <col min="6917" max="6917" width="9.140625" style="14"/>
    <col min="6918" max="6918" width="11.42578125" style="14" customWidth="1"/>
    <col min="6919" max="7152" width="9.140625" style="14"/>
    <col min="7153" max="7153" width="3.140625" style="14" customWidth="1"/>
    <col min="7154" max="7154" width="6.140625" style="14" customWidth="1"/>
    <col min="7155" max="7155" width="10.28515625" style="14" customWidth="1"/>
    <col min="7156" max="7156" width="34.140625" style="14" customWidth="1"/>
    <col min="7157" max="7157" width="9.28515625" style="14" customWidth="1"/>
    <col min="7158" max="7159" width="12.140625" style="14" customWidth="1"/>
    <col min="7160" max="7170" width="9.85546875" style="14" customWidth="1"/>
    <col min="7171" max="7171" width="11.5703125" style="14" customWidth="1"/>
    <col min="7172" max="7172" width="12.7109375" style="14" customWidth="1"/>
    <col min="7173" max="7173" width="9.140625" style="14"/>
    <col min="7174" max="7174" width="11.42578125" style="14" customWidth="1"/>
    <col min="7175" max="7408" width="9.140625" style="14"/>
    <col min="7409" max="7409" width="3.140625" style="14" customWidth="1"/>
    <col min="7410" max="7410" width="6.140625" style="14" customWidth="1"/>
    <col min="7411" max="7411" width="10.28515625" style="14" customWidth="1"/>
    <col min="7412" max="7412" width="34.140625" style="14" customWidth="1"/>
    <col min="7413" max="7413" width="9.28515625" style="14" customWidth="1"/>
    <col min="7414" max="7415" width="12.140625" style="14" customWidth="1"/>
    <col min="7416" max="7426" width="9.85546875" style="14" customWidth="1"/>
    <col min="7427" max="7427" width="11.5703125" style="14" customWidth="1"/>
    <col min="7428" max="7428" width="12.7109375" style="14" customWidth="1"/>
    <col min="7429" max="7429" width="9.140625" style="14"/>
    <col min="7430" max="7430" width="11.42578125" style="14" customWidth="1"/>
    <col min="7431" max="7664" width="9.140625" style="14"/>
    <col min="7665" max="7665" width="3.140625" style="14" customWidth="1"/>
    <col min="7666" max="7666" width="6.140625" style="14" customWidth="1"/>
    <col min="7667" max="7667" width="10.28515625" style="14" customWidth="1"/>
    <col min="7668" max="7668" width="34.140625" style="14" customWidth="1"/>
    <col min="7669" max="7669" width="9.28515625" style="14" customWidth="1"/>
    <col min="7670" max="7671" width="12.140625" style="14" customWidth="1"/>
    <col min="7672" max="7682" width="9.85546875" style="14" customWidth="1"/>
    <col min="7683" max="7683" width="11.5703125" style="14" customWidth="1"/>
    <col min="7684" max="7684" width="12.7109375" style="14" customWidth="1"/>
    <col min="7685" max="7685" width="9.140625" style="14"/>
    <col min="7686" max="7686" width="11.42578125" style="14" customWidth="1"/>
    <col min="7687" max="7920" width="9.140625" style="14"/>
    <col min="7921" max="7921" width="3.140625" style="14" customWidth="1"/>
    <col min="7922" max="7922" width="6.140625" style="14" customWidth="1"/>
    <col min="7923" max="7923" width="10.28515625" style="14" customWidth="1"/>
    <col min="7924" max="7924" width="34.140625" style="14" customWidth="1"/>
    <col min="7925" max="7925" width="9.28515625" style="14" customWidth="1"/>
    <col min="7926" max="7927" width="12.140625" style="14" customWidth="1"/>
    <col min="7928" max="7938" width="9.85546875" style="14" customWidth="1"/>
    <col min="7939" max="7939" width="11.5703125" style="14" customWidth="1"/>
    <col min="7940" max="7940" width="12.7109375" style="14" customWidth="1"/>
    <col min="7941" max="7941" width="9.140625" style="14"/>
    <col min="7942" max="7942" width="11.42578125" style="14" customWidth="1"/>
    <col min="7943" max="8176" width="9.140625" style="14"/>
    <col min="8177" max="8177" width="3.140625" style="14" customWidth="1"/>
    <col min="8178" max="8178" width="6.140625" style="14" customWidth="1"/>
    <col min="8179" max="8179" width="10.28515625" style="14" customWidth="1"/>
    <col min="8180" max="8180" width="34.140625" style="14" customWidth="1"/>
    <col min="8181" max="8181" width="9.28515625" style="14" customWidth="1"/>
    <col min="8182" max="8183" width="12.140625" style="14" customWidth="1"/>
    <col min="8184" max="8194" width="9.85546875" style="14" customWidth="1"/>
    <col min="8195" max="8195" width="11.5703125" style="14" customWidth="1"/>
    <col min="8196" max="8196" width="12.7109375" style="14" customWidth="1"/>
    <col min="8197" max="8197" width="9.140625" style="14"/>
    <col min="8198" max="8198" width="11.42578125" style="14" customWidth="1"/>
    <col min="8199" max="8432" width="9.140625" style="14"/>
    <col min="8433" max="8433" width="3.140625" style="14" customWidth="1"/>
    <col min="8434" max="8434" width="6.140625" style="14" customWidth="1"/>
    <col min="8435" max="8435" width="10.28515625" style="14" customWidth="1"/>
    <col min="8436" max="8436" width="34.140625" style="14" customWidth="1"/>
    <col min="8437" max="8437" width="9.28515625" style="14" customWidth="1"/>
    <col min="8438" max="8439" width="12.140625" style="14" customWidth="1"/>
    <col min="8440" max="8450" width="9.85546875" style="14" customWidth="1"/>
    <col min="8451" max="8451" width="11.5703125" style="14" customWidth="1"/>
    <col min="8452" max="8452" width="12.7109375" style="14" customWidth="1"/>
    <col min="8453" max="8453" width="9.140625" style="14"/>
    <col min="8454" max="8454" width="11.42578125" style="14" customWidth="1"/>
    <col min="8455" max="8688" width="9.140625" style="14"/>
    <col min="8689" max="8689" width="3.140625" style="14" customWidth="1"/>
    <col min="8690" max="8690" width="6.140625" style="14" customWidth="1"/>
    <col min="8691" max="8691" width="10.28515625" style="14" customWidth="1"/>
    <col min="8692" max="8692" width="34.140625" style="14" customWidth="1"/>
    <col min="8693" max="8693" width="9.28515625" style="14" customWidth="1"/>
    <col min="8694" max="8695" width="12.140625" style="14" customWidth="1"/>
    <col min="8696" max="8706" width="9.85546875" style="14" customWidth="1"/>
    <col min="8707" max="8707" width="11.5703125" style="14" customWidth="1"/>
    <col min="8708" max="8708" width="12.7109375" style="14" customWidth="1"/>
    <col min="8709" max="8709" width="9.140625" style="14"/>
    <col min="8710" max="8710" width="11.42578125" style="14" customWidth="1"/>
    <col min="8711" max="8944" width="9.140625" style="14"/>
    <col min="8945" max="8945" width="3.140625" style="14" customWidth="1"/>
    <col min="8946" max="8946" width="6.140625" style="14" customWidth="1"/>
    <col min="8947" max="8947" width="10.28515625" style="14" customWidth="1"/>
    <col min="8948" max="8948" width="34.140625" style="14" customWidth="1"/>
    <col min="8949" max="8949" width="9.28515625" style="14" customWidth="1"/>
    <col min="8950" max="8951" width="12.140625" style="14" customWidth="1"/>
    <col min="8952" max="8962" width="9.85546875" style="14" customWidth="1"/>
    <col min="8963" max="8963" width="11.5703125" style="14" customWidth="1"/>
    <col min="8964" max="8964" width="12.7109375" style="14" customWidth="1"/>
    <col min="8965" max="8965" width="9.140625" style="14"/>
    <col min="8966" max="8966" width="11.42578125" style="14" customWidth="1"/>
    <col min="8967" max="9200" width="9.140625" style="14"/>
    <col min="9201" max="9201" width="3.140625" style="14" customWidth="1"/>
    <col min="9202" max="9202" width="6.140625" style="14" customWidth="1"/>
    <col min="9203" max="9203" width="10.28515625" style="14" customWidth="1"/>
    <col min="9204" max="9204" width="34.140625" style="14" customWidth="1"/>
    <col min="9205" max="9205" width="9.28515625" style="14" customWidth="1"/>
    <col min="9206" max="9207" width="12.140625" style="14" customWidth="1"/>
    <col min="9208" max="9218" width="9.85546875" style="14" customWidth="1"/>
    <col min="9219" max="9219" width="11.5703125" style="14" customWidth="1"/>
    <col min="9220" max="9220" width="12.7109375" style="14" customWidth="1"/>
    <col min="9221" max="9221" width="9.140625" style="14"/>
    <col min="9222" max="9222" width="11.42578125" style="14" customWidth="1"/>
    <col min="9223" max="9456" width="9.140625" style="14"/>
    <col min="9457" max="9457" width="3.140625" style="14" customWidth="1"/>
    <col min="9458" max="9458" width="6.140625" style="14" customWidth="1"/>
    <col min="9459" max="9459" width="10.28515625" style="14" customWidth="1"/>
    <col min="9460" max="9460" width="34.140625" style="14" customWidth="1"/>
    <col min="9461" max="9461" width="9.28515625" style="14" customWidth="1"/>
    <col min="9462" max="9463" width="12.140625" style="14" customWidth="1"/>
    <col min="9464" max="9474" width="9.85546875" style="14" customWidth="1"/>
    <col min="9475" max="9475" width="11.5703125" style="14" customWidth="1"/>
    <col min="9476" max="9476" width="12.7109375" style="14" customWidth="1"/>
    <col min="9477" max="9477" width="9.140625" style="14"/>
    <col min="9478" max="9478" width="11.42578125" style="14" customWidth="1"/>
    <col min="9479" max="9712" width="9.140625" style="14"/>
    <col min="9713" max="9713" width="3.140625" style="14" customWidth="1"/>
    <col min="9714" max="9714" width="6.140625" style="14" customWidth="1"/>
    <col min="9715" max="9715" width="10.28515625" style="14" customWidth="1"/>
    <col min="9716" max="9716" width="34.140625" style="14" customWidth="1"/>
    <col min="9717" max="9717" width="9.28515625" style="14" customWidth="1"/>
    <col min="9718" max="9719" width="12.140625" style="14" customWidth="1"/>
    <col min="9720" max="9730" width="9.85546875" style="14" customWidth="1"/>
    <col min="9731" max="9731" width="11.5703125" style="14" customWidth="1"/>
    <col min="9732" max="9732" width="12.7109375" style="14" customWidth="1"/>
    <col min="9733" max="9733" width="9.140625" style="14"/>
    <col min="9734" max="9734" width="11.42578125" style="14" customWidth="1"/>
    <col min="9735" max="9968" width="9.140625" style="14"/>
    <col min="9969" max="9969" width="3.140625" style="14" customWidth="1"/>
    <col min="9970" max="9970" width="6.140625" style="14" customWidth="1"/>
    <col min="9971" max="9971" width="10.28515625" style="14" customWidth="1"/>
    <col min="9972" max="9972" width="34.140625" style="14" customWidth="1"/>
    <col min="9973" max="9973" width="9.28515625" style="14" customWidth="1"/>
    <col min="9974" max="9975" width="12.140625" style="14" customWidth="1"/>
    <col min="9976" max="9986" width="9.85546875" style="14" customWidth="1"/>
    <col min="9987" max="9987" width="11.5703125" style="14" customWidth="1"/>
    <col min="9988" max="9988" width="12.7109375" style="14" customWidth="1"/>
    <col min="9989" max="9989" width="9.140625" style="14"/>
    <col min="9990" max="9990" width="11.42578125" style="14" customWidth="1"/>
    <col min="9991" max="10224" width="9.140625" style="14"/>
    <col min="10225" max="10225" width="3.140625" style="14" customWidth="1"/>
    <col min="10226" max="10226" width="6.140625" style="14" customWidth="1"/>
    <col min="10227" max="10227" width="10.28515625" style="14" customWidth="1"/>
    <col min="10228" max="10228" width="34.140625" style="14" customWidth="1"/>
    <col min="10229" max="10229" width="9.28515625" style="14" customWidth="1"/>
    <col min="10230" max="10231" width="12.140625" style="14" customWidth="1"/>
    <col min="10232" max="10242" width="9.85546875" style="14" customWidth="1"/>
    <col min="10243" max="10243" width="11.5703125" style="14" customWidth="1"/>
    <col min="10244" max="10244" width="12.7109375" style="14" customWidth="1"/>
    <col min="10245" max="10245" width="9.140625" style="14"/>
    <col min="10246" max="10246" width="11.42578125" style="14" customWidth="1"/>
    <col min="10247" max="10480" width="9.140625" style="14"/>
    <col min="10481" max="10481" width="3.140625" style="14" customWidth="1"/>
    <col min="10482" max="10482" width="6.140625" style="14" customWidth="1"/>
    <col min="10483" max="10483" width="10.28515625" style="14" customWidth="1"/>
    <col min="10484" max="10484" width="34.140625" style="14" customWidth="1"/>
    <col min="10485" max="10485" width="9.28515625" style="14" customWidth="1"/>
    <col min="10486" max="10487" width="12.140625" style="14" customWidth="1"/>
    <col min="10488" max="10498" width="9.85546875" style="14" customWidth="1"/>
    <col min="10499" max="10499" width="11.5703125" style="14" customWidth="1"/>
    <col min="10500" max="10500" width="12.7109375" style="14" customWidth="1"/>
    <col min="10501" max="10501" width="9.140625" style="14"/>
    <col min="10502" max="10502" width="11.42578125" style="14" customWidth="1"/>
    <col min="10503" max="10736" width="9.140625" style="14"/>
    <col min="10737" max="10737" width="3.140625" style="14" customWidth="1"/>
    <col min="10738" max="10738" width="6.140625" style="14" customWidth="1"/>
    <col min="10739" max="10739" width="10.28515625" style="14" customWidth="1"/>
    <col min="10740" max="10740" width="34.140625" style="14" customWidth="1"/>
    <col min="10741" max="10741" width="9.28515625" style="14" customWidth="1"/>
    <col min="10742" max="10743" width="12.140625" style="14" customWidth="1"/>
    <col min="10744" max="10754" width="9.85546875" style="14" customWidth="1"/>
    <col min="10755" max="10755" width="11.5703125" style="14" customWidth="1"/>
    <col min="10756" max="10756" width="12.7109375" style="14" customWidth="1"/>
    <col min="10757" max="10757" width="9.140625" style="14"/>
    <col min="10758" max="10758" width="11.42578125" style="14" customWidth="1"/>
    <col min="10759" max="10992" width="9.140625" style="14"/>
    <col min="10993" max="10993" width="3.140625" style="14" customWidth="1"/>
    <col min="10994" max="10994" width="6.140625" style="14" customWidth="1"/>
    <col min="10995" max="10995" width="10.28515625" style="14" customWidth="1"/>
    <col min="10996" max="10996" width="34.140625" style="14" customWidth="1"/>
    <col min="10997" max="10997" width="9.28515625" style="14" customWidth="1"/>
    <col min="10998" max="10999" width="12.140625" style="14" customWidth="1"/>
    <col min="11000" max="11010" width="9.85546875" style="14" customWidth="1"/>
    <col min="11011" max="11011" width="11.5703125" style="14" customWidth="1"/>
    <col min="11012" max="11012" width="12.7109375" style="14" customWidth="1"/>
    <col min="11013" max="11013" width="9.140625" style="14"/>
    <col min="11014" max="11014" width="11.42578125" style="14" customWidth="1"/>
    <col min="11015" max="11248" width="9.140625" style="14"/>
    <col min="11249" max="11249" width="3.140625" style="14" customWidth="1"/>
    <col min="11250" max="11250" width="6.140625" style="14" customWidth="1"/>
    <col min="11251" max="11251" width="10.28515625" style="14" customWidth="1"/>
    <col min="11252" max="11252" width="34.140625" style="14" customWidth="1"/>
    <col min="11253" max="11253" width="9.28515625" style="14" customWidth="1"/>
    <col min="11254" max="11255" width="12.140625" style="14" customWidth="1"/>
    <col min="11256" max="11266" width="9.85546875" style="14" customWidth="1"/>
    <col min="11267" max="11267" width="11.5703125" style="14" customWidth="1"/>
    <col min="11268" max="11268" width="12.7109375" style="14" customWidth="1"/>
    <col min="11269" max="11269" width="9.140625" style="14"/>
    <col min="11270" max="11270" width="11.42578125" style="14" customWidth="1"/>
    <col min="11271" max="11504" width="9.140625" style="14"/>
    <col min="11505" max="11505" width="3.140625" style="14" customWidth="1"/>
    <col min="11506" max="11506" width="6.140625" style="14" customWidth="1"/>
    <col min="11507" max="11507" width="10.28515625" style="14" customWidth="1"/>
    <col min="11508" max="11508" width="34.140625" style="14" customWidth="1"/>
    <col min="11509" max="11509" width="9.28515625" style="14" customWidth="1"/>
    <col min="11510" max="11511" width="12.140625" style="14" customWidth="1"/>
    <col min="11512" max="11522" width="9.85546875" style="14" customWidth="1"/>
    <col min="11523" max="11523" width="11.5703125" style="14" customWidth="1"/>
    <col min="11524" max="11524" width="12.7109375" style="14" customWidth="1"/>
    <col min="11525" max="11525" width="9.140625" style="14"/>
    <col min="11526" max="11526" width="11.42578125" style="14" customWidth="1"/>
    <col min="11527" max="11760" width="9.140625" style="14"/>
    <col min="11761" max="11761" width="3.140625" style="14" customWidth="1"/>
    <col min="11762" max="11762" width="6.140625" style="14" customWidth="1"/>
    <col min="11763" max="11763" width="10.28515625" style="14" customWidth="1"/>
    <col min="11764" max="11764" width="34.140625" style="14" customWidth="1"/>
    <col min="11765" max="11765" width="9.28515625" style="14" customWidth="1"/>
    <col min="11766" max="11767" width="12.140625" style="14" customWidth="1"/>
    <col min="11768" max="11778" width="9.85546875" style="14" customWidth="1"/>
    <col min="11779" max="11779" width="11.5703125" style="14" customWidth="1"/>
    <col min="11780" max="11780" width="12.7109375" style="14" customWidth="1"/>
    <col min="11781" max="11781" width="9.140625" style="14"/>
    <col min="11782" max="11782" width="11.42578125" style="14" customWidth="1"/>
    <col min="11783" max="12016" width="9.140625" style="14"/>
    <col min="12017" max="12017" width="3.140625" style="14" customWidth="1"/>
    <col min="12018" max="12018" width="6.140625" style="14" customWidth="1"/>
    <col min="12019" max="12019" width="10.28515625" style="14" customWidth="1"/>
    <col min="12020" max="12020" width="34.140625" style="14" customWidth="1"/>
    <col min="12021" max="12021" width="9.28515625" style="14" customWidth="1"/>
    <col min="12022" max="12023" width="12.140625" style="14" customWidth="1"/>
    <col min="12024" max="12034" width="9.85546875" style="14" customWidth="1"/>
    <col min="12035" max="12035" width="11.5703125" style="14" customWidth="1"/>
    <col min="12036" max="12036" width="12.7109375" style="14" customWidth="1"/>
    <col min="12037" max="12037" width="9.140625" style="14"/>
    <col min="12038" max="12038" width="11.42578125" style="14" customWidth="1"/>
    <col min="12039" max="12272" width="9.140625" style="14"/>
    <col min="12273" max="12273" width="3.140625" style="14" customWidth="1"/>
    <col min="12274" max="12274" width="6.140625" style="14" customWidth="1"/>
    <col min="12275" max="12275" width="10.28515625" style="14" customWidth="1"/>
    <col min="12276" max="12276" width="34.140625" style="14" customWidth="1"/>
    <col min="12277" max="12277" width="9.28515625" style="14" customWidth="1"/>
    <col min="12278" max="12279" width="12.140625" style="14" customWidth="1"/>
    <col min="12280" max="12290" width="9.85546875" style="14" customWidth="1"/>
    <col min="12291" max="12291" width="11.5703125" style="14" customWidth="1"/>
    <col min="12292" max="12292" width="12.7109375" style="14" customWidth="1"/>
    <col min="12293" max="12293" width="9.140625" style="14"/>
    <col min="12294" max="12294" width="11.42578125" style="14" customWidth="1"/>
    <col min="12295" max="12528" width="9.140625" style="14"/>
    <col min="12529" max="12529" width="3.140625" style="14" customWidth="1"/>
    <col min="12530" max="12530" width="6.140625" style="14" customWidth="1"/>
    <col min="12531" max="12531" width="10.28515625" style="14" customWidth="1"/>
    <col min="12532" max="12532" width="34.140625" style="14" customWidth="1"/>
    <col min="12533" max="12533" width="9.28515625" style="14" customWidth="1"/>
    <col min="12534" max="12535" width="12.140625" style="14" customWidth="1"/>
    <col min="12536" max="12546" width="9.85546875" style="14" customWidth="1"/>
    <col min="12547" max="12547" width="11.5703125" style="14" customWidth="1"/>
    <col min="12548" max="12548" width="12.7109375" style="14" customWidth="1"/>
    <col min="12549" max="12549" width="9.140625" style="14"/>
    <col min="12550" max="12550" width="11.42578125" style="14" customWidth="1"/>
    <col min="12551" max="12784" width="9.140625" style="14"/>
    <col min="12785" max="12785" width="3.140625" style="14" customWidth="1"/>
    <col min="12786" max="12786" width="6.140625" style="14" customWidth="1"/>
    <col min="12787" max="12787" width="10.28515625" style="14" customWidth="1"/>
    <col min="12788" max="12788" width="34.140625" style="14" customWidth="1"/>
    <col min="12789" max="12789" width="9.28515625" style="14" customWidth="1"/>
    <col min="12790" max="12791" width="12.140625" style="14" customWidth="1"/>
    <col min="12792" max="12802" width="9.85546875" style="14" customWidth="1"/>
    <col min="12803" max="12803" width="11.5703125" style="14" customWidth="1"/>
    <col min="12804" max="12804" width="12.7109375" style="14" customWidth="1"/>
    <col min="12805" max="12805" width="9.140625" style="14"/>
    <col min="12806" max="12806" width="11.42578125" style="14" customWidth="1"/>
    <col min="12807" max="13040" width="9.140625" style="14"/>
    <col min="13041" max="13041" width="3.140625" style="14" customWidth="1"/>
    <col min="13042" max="13042" width="6.140625" style="14" customWidth="1"/>
    <col min="13043" max="13043" width="10.28515625" style="14" customWidth="1"/>
    <col min="13044" max="13044" width="34.140625" style="14" customWidth="1"/>
    <col min="13045" max="13045" width="9.28515625" style="14" customWidth="1"/>
    <col min="13046" max="13047" width="12.140625" style="14" customWidth="1"/>
    <col min="13048" max="13058" width="9.85546875" style="14" customWidth="1"/>
    <col min="13059" max="13059" width="11.5703125" style="14" customWidth="1"/>
    <col min="13060" max="13060" width="12.7109375" style="14" customWidth="1"/>
    <col min="13061" max="13061" width="9.140625" style="14"/>
    <col min="13062" max="13062" width="11.42578125" style="14" customWidth="1"/>
    <col min="13063" max="13296" width="9.140625" style="14"/>
    <col min="13297" max="13297" width="3.140625" style="14" customWidth="1"/>
    <col min="13298" max="13298" width="6.140625" style="14" customWidth="1"/>
    <col min="13299" max="13299" width="10.28515625" style="14" customWidth="1"/>
    <col min="13300" max="13300" width="34.140625" style="14" customWidth="1"/>
    <col min="13301" max="13301" width="9.28515625" style="14" customWidth="1"/>
    <col min="13302" max="13303" width="12.140625" style="14" customWidth="1"/>
    <col min="13304" max="13314" width="9.85546875" style="14" customWidth="1"/>
    <col min="13315" max="13315" width="11.5703125" style="14" customWidth="1"/>
    <col min="13316" max="13316" width="12.7109375" style="14" customWidth="1"/>
    <col min="13317" max="13317" width="9.140625" style="14"/>
    <col min="13318" max="13318" width="11.42578125" style="14" customWidth="1"/>
    <col min="13319" max="13552" width="9.140625" style="14"/>
    <col min="13553" max="13553" width="3.140625" style="14" customWidth="1"/>
    <col min="13554" max="13554" width="6.140625" style="14" customWidth="1"/>
    <col min="13555" max="13555" width="10.28515625" style="14" customWidth="1"/>
    <col min="13556" max="13556" width="34.140625" style="14" customWidth="1"/>
    <col min="13557" max="13557" width="9.28515625" style="14" customWidth="1"/>
    <col min="13558" max="13559" width="12.140625" style="14" customWidth="1"/>
    <col min="13560" max="13570" width="9.85546875" style="14" customWidth="1"/>
    <col min="13571" max="13571" width="11.5703125" style="14" customWidth="1"/>
    <col min="13572" max="13572" width="12.7109375" style="14" customWidth="1"/>
    <col min="13573" max="13573" width="9.140625" style="14"/>
    <col min="13574" max="13574" width="11.42578125" style="14" customWidth="1"/>
    <col min="13575" max="13808" width="9.140625" style="14"/>
    <col min="13809" max="13809" width="3.140625" style="14" customWidth="1"/>
    <col min="13810" max="13810" width="6.140625" style="14" customWidth="1"/>
    <col min="13811" max="13811" width="10.28515625" style="14" customWidth="1"/>
    <col min="13812" max="13812" width="34.140625" style="14" customWidth="1"/>
    <col min="13813" max="13813" width="9.28515625" style="14" customWidth="1"/>
    <col min="13814" max="13815" width="12.140625" style="14" customWidth="1"/>
    <col min="13816" max="13826" width="9.85546875" style="14" customWidth="1"/>
    <col min="13827" max="13827" width="11.5703125" style="14" customWidth="1"/>
    <col min="13828" max="13828" width="12.7109375" style="14" customWidth="1"/>
    <col min="13829" max="13829" width="9.140625" style="14"/>
    <col min="13830" max="13830" width="11.42578125" style="14" customWidth="1"/>
    <col min="13831" max="14064" width="9.140625" style="14"/>
    <col min="14065" max="14065" width="3.140625" style="14" customWidth="1"/>
    <col min="14066" max="14066" width="6.140625" style="14" customWidth="1"/>
    <col min="14067" max="14067" width="10.28515625" style="14" customWidth="1"/>
    <col min="14068" max="14068" width="34.140625" style="14" customWidth="1"/>
    <col min="14069" max="14069" width="9.28515625" style="14" customWidth="1"/>
    <col min="14070" max="14071" width="12.140625" style="14" customWidth="1"/>
    <col min="14072" max="14082" width="9.85546875" style="14" customWidth="1"/>
    <col min="14083" max="14083" width="11.5703125" style="14" customWidth="1"/>
    <col min="14084" max="14084" width="12.7109375" style="14" customWidth="1"/>
    <col min="14085" max="14085" width="9.140625" style="14"/>
    <col min="14086" max="14086" width="11.42578125" style="14" customWidth="1"/>
    <col min="14087" max="14320" width="9.140625" style="14"/>
    <col min="14321" max="14321" width="3.140625" style="14" customWidth="1"/>
    <col min="14322" max="14322" width="6.140625" style="14" customWidth="1"/>
    <col min="14323" max="14323" width="10.28515625" style="14" customWidth="1"/>
    <col min="14324" max="14324" width="34.140625" style="14" customWidth="1"/>
    <col min="14325" max="14325" width="9.28515625" style="14" customWidth="1"/>
    <col min="14326" max="14327" width="12.140625" style="14" customWidth="1"/>
    <col min="14328" max="14338" width="9.85546875" style="14" customWidth="1"/>
    <col min="14339" max="14339" width="11.5703125" style="14" customWidth="1"/>
    <col min="14340" max="14340" width="12.7109375" style="14" customWidth="1"/>
    <col min="14341" max="14341" width="9.140625" style="14"/>
    <col min="14342" max="14342" width="11.42578125" style="14" customWidth="1"/>
    <col min="14343" max="14576" width="9.140625" style="14"/>
    <col min="14577" max="14577" width="3.140625" style="14" customWidth="1"/>
    <col min="14578" max="14578" width="6.140625" style="14" customWidth="1"/>
    <col min="14579" max="14579" width="10.28515625" style="14" customWidth="1"/>
    <col min="14580" max="14580" width="34.140625" style="14" customWidth="1"/>
    <col min="14581" max="14581" width="9.28515625" style="14" customWidth="1"/>
    <col min="14582" max="14583" width="12.140625" style="14" customWidth="1"/>
    <col min="14584" max="14594" width="9.85546875" style="14" customWidth="1"/>
    <col min="14595" max="14595" width="11.5703125" style="14" customWidth="1"/>
    <col min="14596" max="14596" width="12.7109375" style="14" customWidth="1"/>
    <col min="14597" max="14597" width="9.140625" style="14"/>
    <col min="14598" max="14598" width="11.42578125" style="14" customWidth="1"/>
    <col min="14599" max="14832" width="9.140625" style="14"/>
    <col min="14833" max="14833" width="3.140625" style="14" customWidth="1"/>
    <col min="14834" max="14834" width="6.140625" style="14" customWidth="1"/>
    <col min="14835" max="14835" width="10.28515625" style="14" customWidth="1"/>
    <col min="14836" max="14836" width="34.140625" style="14" customWidth="1"/>
    <col min="14837" max="14837" width="9.28515625" style="14" customWidth="1"/>
    <col min="14838" max="14839" width="12.140625" style="14" customWidth="1"/>
    <col min="14840" max="14850" width="9.85546875" style="14" customWidth="1"/>
    <col min="14851" max="14851" width="11.5703125" style="14" customWidth="1"/>
    <col min="14852" max="14852" width="12.7109375" style="14" customWidth="1"/>
    <col min="14853" max="14853" width="9.140625" style="14"/>
    <col min="14854" max="14854" width="11.42578125" style="14" customWidth="1"/>
    <col min="14855" max="15088" width="9.140625" style="14"/>
    <col min="15089" max="15089" width="3.140625" style="14" customWidth="1"/>
    <col min="15090" max="15090" width="6.140625" style="14" customWidth="1"/>
    <col min="15091" max="15091" width="10.28515625" style="14" customWidth="1"/>
    <col min="15092" max="15092" width="34.140625" style="14" customWidth="1"/>
    <col min="15093" max="15093" width="9.28515625" style="14" customWidth="1"/>
    <col min="15094" max="15095" width="12.140625" style="14" customWidth="1"/>
    <col min="15096" max="15106" width="9.85546875" style="14" customWidth="1"/>
    <col min="15107" max="15107" width="11.5703125" style="14" customWidth="1"/>
    <col min="15108" max="15108" width="12.7109375" style="14" customWidth="1"/>
    <col min="15109" max="15109" width="9.140625" style="14"/>
    <col min="15110" max="15110" width="11.42578125" style="14" customWidth="1"/>
    <col min="15111" max="15344" width="9.140625" style="14"/>
    <col min="15345" max="15345" width="3.140625" style="14" customWidth="1"/>
    <col min="15346" max="15346" width="6.140625" style="14" customWidth="1"/>
    <col min="15347" max="15347" width="10.28515625" style="14" customWidth="1"/>
    <col min="15348" max="15348" width="34.140625" style="14" customWidth="1"/>
    <col min="15349" max="15349" width="9.28515625" style="14" customWidth="1"/>
    <col min="15350" max="15351" width="12.140625" style="14" customWidth="1"/>
    <col min="15352" max="15362" width="9.85546875" style="14" customWidth="1"/>
    <col min="15363" max="15363" width="11.5703125" style="14" customWidth="1"/>
    <col min="15364" max="15364" width="12.7109375" style="14" customWidth="1"/>
    <col min="15365" max="15365" width="9.140625" style="14"/>
    <col min="15366" max="15366" width="11.42578125" style="14" customWidth="1"/>
    <col min="15367" max="15600" width="9.140625" style="14"/>
    <col min="15601" max="15601" width="3.140625" style="14" customWidth="1"/>
    <col min="15602" max="15602" width="6.140625" style="14" customWidth="1"/>
    <col min="15603" max="15603" width="10.28515625" style="14" customWidth="1"/>
    <col min="15604" max="15604" width="34.140625" style="14" customWidth="1"/>
    <col min="15605" max="15605" width="9.28515625" style="14" customWidth="1"/>
    <col min="15606" max="15607" width="12.140625" style="14" customWidth="1"/>
    <col min="15608" max="15618" width="9.85546875" style="14" customWidth="1"/>
    <col min="15619" max="15619" width="11.5703125" style="14" customWidth="1"/>
    <col min="15620" max="15620" width="12.7109375" style="14" customWidth="1"/>
    <col min="15621" max="15621" width="9.140625" style="14"/>
    <col min="15622" max="15622" width="11.42578125" style="14" customWidth="1"/>
    <col min="15623" max="15856" width="9.140625" style="14"/>
    <col min="15857" max="15857" width="3.140625" style="14" customWidth="1"/>
    <col min="15858" max="15858" width="6.140625" style="14" customWidth="1"/>
    <col min="15859" max="15859" width="10.28515625" style="14" customWidth="1"/>
    <col min="15860" max="15860" width="34.140625" style="14" customWidth="1"/>
    <col min="15861" max="15861" width="9.28515625" style="14" customWidth="1"/>
    <col min="15862" max="15863" width="12.140625" style="14" customWidth="1"/>
    <col min="15864" max="15874" width="9.85546875" style="14" customWidth="1"/>
    <col min="15875" max="15875" width="11.5703125" style="14" customWidth="1"/>
    <col min="15876" max="15876" width="12.7109375" style="14" customWidth="1"/>
    <col min="15877" max="15877" width="9.140625" style="14"/>
    <col min="15878" max="15878" width="11.42578125" style="14" customWidth="1"/>
    <col min="15879" max="16112" width="9.140625" style="14"/>
    <col min="16113" max="16113" width="3.140625" style="14" customWidth="1"/>
    <col min="16114" max="16114" width="6.140625" style="14" customWidth="1"/>
    <col min="16115" max="16115" width="10.28515625" style="14" customWidth="1"/>
    <col min="16116" max="16116" width="34.140625" style="14" customWidth="1"/>
    <col min="16117" max="16117" width="9.28515625" style="14" customWidth="1"/>
    <col min="16118" max="16119" width="12.140625" style="14" customWidth="1"/>
    <col min="16120" max="16130" width="9.85546875" style="14" customWidth="1"/>
    <col min="16131" max="16131" width="11.5703125" style="14" customWidth="1"/>
    <col min="16132" max="16132" width="12.7109375" style="14" customWidth="1"/>
    <col min="16133" max="16133" width="9.140625" style="14"/>
    <col min="16134" max="16134" width="11.42578125" style="14" customWidth="1"/>
    <col min="16135" max="16384" width="9.140625" style="14"/>
  </cols>
  <sheetData>
    <row r="1" spans="2:20" s="16" customFormat="1" x14ac:dyDescent="0.25">
      <c r="B1" s="102" t="s">
        <v>0</v>
      </c>
      <c r="C1" s="102"/>
      <c r="D1" s="102"/>
      <c r="E1" s="102"/>
      <c r="F1" s="21"/>
      <c r="G1" s="21"/>
      <c r="H1" s="20"/>
      <c r="I1" s="20"/>
      <c r="J1" s="20"/>
      <c r="K1" s="20"/>
      <c r="L1" s="20"/>
      <c r="M1" s="20"/>
    </row>
    <row r="2" spans="2:20" s="16" customFormat="1" x14ac:dyDescent="0.25">
      <c r="B2" s="102" t="s">
        <v>58</v>
      </c>
      <c r="C2" s="102"/>
      <c r="D2" s="102"/>
      <c r="E2" s="102"/>
      <c r="F2" s="21"/>
      <c r="G2" s="21"/>
      <c r="H2" s="20"/>
      <c r="I2" s="20"/>
      <c r="J2" s="20"/>
      <c r="K2" s="20"/>
      <c r="L2" s="20"/>
      <c r="M2" s="20"/>
    </row>
    <row r="3" spans="2:20" s="16" customFormat="1" ht="16.5" thickBot="1" x14ac:dyDescent="0.3">
      <c r="B3" s="24" t="s">
        <v>16</v>
      </c>
      <c r="C3" s="24"/>
      <c r="D3" s="24"/>
      <c r="E3" s="24"/>
      <c r="F3" s="21"/>
      <c r="G3" s="21"/>
      <c r="H3" s="20"/>
      <c r="I3" s="20"/>
      <c r="J3" s="20"/>
      <c r="K3" s="20"/>
      <c r="L3" s="20"/>
      <c r="M3" s="20"/>
    </row>
    <row r="4" spans="2:20" s="16" customFormat="1" ht="16.5" thickBot="1" x14ac:dyDescent="0.3">
      <c r="B4" s="24"/>
      <c r="C4" s="24"/>
      <c r="D4" s="23"/>
      <c r="E4" s="22"/>
      <c r="F4" s="21"/>
      <c r="G4" s="21"/>
      <c r="H4" s="20"/>
      <c r="I4" s="20"/>
      <c r="J4" s="20"/>
      <c r="K4" s="20"/>
      <c r="L4" s="20"/>
      <c r="M4" s="20"/>
    </row>
    <row r="5" spans="2:20" s="16" customFormat="1" x14ac:dyDescent="0.25">
      <c r="C5" s="19"/>
      <c r="D5" s="19"/>
      <c r="E5" s="19"/>
      <c r="F5" s="18"/>
      <c r="G5" s="18"/>
      <c r="H5" s="17"/>
      <c r="I5" s="17"/>
      <c r="J5" s="17"/>
      <c r="K5" s="17"/>
      <c r="L5" s="17"/>
      <c r="M5" s="17"/>
    </row>
    <row r="6" spans="2:20" s="16" customFormat="1" x14ac:dyDescent="0.25">
      <c r="B6" s="103" t="s">
        <v>1</v>
      </c>
      <c r="C6" s="105" t="s">
        <v>2</v>
      </c>
      <c r="D6" s="105"/>
      <c r="E6" s="105" t="s">
        <v>3</v>
      </c>
      <c r="F6" s="106" t="s">
        <v>4</v>
      </c>
      <c r="G6" s="96" t="s">
        <v>19</v>
      </c>
      <c r="H6" s="98" t="s">
        <v>5</v>
      </c>
      <c r="I6" s="99"/>
      <c r="J6" s="98" t="s">
        <v>6</v>
      </c>
      <c r="K6" s="99"/>
      <c r="L6" s="73"/>
      <c r="M6" s="100" t="s">
        <v>7</v>
      </c>
      <c r="N6" s="72"/>
      <c r="O6" s="72"/>
      <c r="P6" s="72"/>
      <c r="Q6" s="72"/>
      <c r="R6" s="72"/>
      <c r="S6" s="72"/>
      <c r="T6" s="72"/>
    </row>
    <row r="7" spans="2:20" s="10" customFormat="1" ht="74.25" customHeight="1" x14ac:dyDescent="0.25">
      <c r="B7" s="104"/>
      <c r="C7" s="105"/>
      <c r="D7" s="105"/>
      <c r="E7" s="105"/>
      <c r="F7" s="106"/>
      <c r="G7" s="97"/>
      <c r="H7" s="71" t="s">
        <v>8</v>
      </c>
      <c r="I7" s="70" t="s">
        <v>7</v>
      </c>
      <c r="J7" s="71" t="s">
        <v>8</v>
      </c>
      <c r="K7" s="70" t="s">
        <v>7</v>
      </c>
      <c r="L7" s="69" t="s">
        <v>12</v>
      </c>
      <c r="M7" s="101"/>
      <c r="N7" s="60"/>
      <c r="O7" s="60"/>
      <c r="P7" s="60"/>
      <c r="Q7" s="60"/>
      <c r="R7" s="60"/>
      <c r="S7" s="60"/>
      <c r="T7" s="60"/>
    </row>
    <row r="8" spans="2:20" s="61" customFormat="1" ht="25.5" customHeight="1" x14ac:dyDescent="0.25">
      <c r="B8" s="68"/>
      <c r="C8" s="89" t="s">
        <v>20</v>
      </c>
      <c r="D8" s="90"/>
      <c r="E8" s="25"/>
      <c r="F8" s="42"/>
      <c r="G8" s="42"/>
      <c r="H8" s="67"/>
      <c r="I8" s="65"/>
      <c r="J8" s="66"/>
      <c r="K8" s="65"/>
      <c r="L8" s="64"/>
      <c r="M8" s="63"/>
      <c r="N8" s="62"/>
      <c r="O8" s="62"/>
      <c r="P8" s="62"/>
      <c r="Q8" s="62"/>
      <c r="R8" s="62"/>
      <c r="S8" s="62"/>
      <c r="T8" s="62"/>
    </row>
    <row r="9" spans="2:20" s="4" customFormat="1" ht="35.25" customHeight="1" x14ac:dyDescent="0.25">
      <c r="B9" s="12"/>
      <c r="C9" s="87" t="s">
        <v>25</v>
      </c>
      <c r="D9" s="88"/>
      <c r="E9" s="57" t="s">
        <v>15</v>
      </c>
      <c r="F9" s="58">
        <v>62</v>
      </c>
      <c r="G9" s="58"/>
      <c r="H9" s="59"/>
      <c r="I9" s="11"/>
      <c r="J9" s="9"/>
      <c r="K9" s="56"/>
      <c r="L9" s="9"/>
      <c r="M9" s="55"/>
      <c r="N9" s="6"/>
      <c r="O9" s="6"/>
      <c r="P9" s="6"/>
      <c r="Q9" s="6"/>
      <c r="R9" s="6"/>
      <c r="S9" s="6"/>
      <c r="T9" s="6"/>
    </row>
    <row r="10" spans="2:20" s="4" customFormat="1" ht="35.25" customHeight="1" x14ac:dyDescent="0.25">
      <c r="B10" s="12"/>
      <c r="C10" s="87" t="s">
        <v>26</v>
      </c>
      <c r="D10" s="88"/>
      <c r="E10" s="57" t="s">
        <v>15</v>
      </c>
      <c r="F10" s="58">
        <v>1</v>
      </c>
      <c r="G10" s="58"/>
      <c r="H10" s="59"/>
      <c r="I10" s="11"/>
      <c r="J10" s="9"/>
      <c r="K10" s="56"/>
      <c r="L10" s="9"/>
      <c r="M10" s="55"/>
      <c r="N10" s="6"/>
      <c r="O10" s="6"/>
      <c r="P10" s="6"/>
      <c r="Q10" s="6"/>
      <c r="R10" s="6"/>
      <c r="S10" s="6"/>
      <c r="T10" s="6"/>
    </row>
    <row r="11" spans="2:20" s="4" customFormat="1" ht="33.75" customHeight="1" x14ac:dyDescent="0.25">
      <c r="B11" s="12"/>
      <c r="C11" s="87" t="s">
        <v>27</v>
      </c>
      <c r="D11" s="88"/>
      <c r="E11" s="57" t="s">
        <v>15</v>
      </c>
      <c r="F11" s="58">
        <v>15</v>
      </c>
      <c r="G11" s="58"/>
      <c r="H11" s="59"/>
      <c r="I11" s="11"/>
      <c r="J11" s="9"/>
      <c r="K11" s="56"/>
      <c r="L11" s="9"/>
      <c r="M11" s="55"/>
      <c r="N11" s="6"/>
      <c r="O11" s="6"/>
      <c r="P11" s="6"/>
      <c r="Q11" s="6"/>
      <c r="R11" s="6"/>
      <c r="S11" s="6"/>
      <c r="T11" s="6"/>
    </row>
    <row r="12" spans="2:20" s="4" customFormat="1" ht="37.5" customHeight="1" x14ac:dyDescent="0.25">
      <c r="B12" s="12"/>
      <c r="C12" s="87" t="s">
        <v>59</v>
      </c>
      <c r="D12" s="88"/>
      <c r="E12" s="57" t="s">
        <v>15</v>
      </c>
      <c r="F12" s="58">
        <v>2</v>
      </c>
      <c r="G12" s="58"/>
      <c r="H12" s="59"/>
      <c r="I12" s="11"/>
      <c r="J12" s="9"/>
      <c r="K12" s="56"/>
      <c r="L12" s="9"/>
      <c r="M12" s="55"/>
      <c r="N12" s="6"/>
      <c r="O12" s="6"/>
      <c r="P12" s="6"/>
      <c r="Q12" s="6"/>
      <c r="R12" s="6"/>
      <c r="S12" s="6"/>
      <c r="T12" s="6"/>
    </row>
    <row r="13" spans="2:20" s="4" customFormat="1" ht="36" customHeight="1" x14ac:dyDescent="0.25">
      <c r="B13" s="12"/>
      <c r="C13" s="87" t="s">
        <v>60</v>
      </c>
      <c r="D13" s="88"/>
      <c r="E13" s="57" t="s">
        <v>15</v>
      </c>
      <c r="F13" s="58">
        <v>3</v>
      </c>
      <c r="G13" s="58"/>
      <c r="H13" s="59"/>
      <c r="I13" s="11"/>
      <c r="J13" s="9"/>
      <c r="K13" s="56"/>
      <c r="L13" s="9"/>
      <c r="M13" s="55"/>
      <c r="N13" s="6"/>
      <c r="O13" s="6"/>
      <c r="P13" s="6"/>
      <c r="Q13" s="6"/>
      <c r="R13" s="6"/>
      <c r="S13" s="6"/>
      <c r="T13" s="6"/>
    </row>
    <row r="14" spans="2:20" s="4" customFormat="1" ht="35.25" customHeight="1" x14ac:dyDescent="0.25">
      <c r="B14" s="12"/>
      <c r="C14" s="87" t="s">
        <v>61</v>
      </c>
      <c r="D14" s="88"/>
      <c r="E14" s="57" t="s">
        <v>15</v>
      </c>
      <c r="F14" s="58">
        <v>1</v>
      </c>
      <c r="G14" s="58"/>
      <c r="H14" s="59"/>
      <c r="I14" s="11"/>
      <c r="J14" s="9"/>
      <c r="K14" s="56"/>
      <c r="L14" s="9"/>
      <c r="M14" s="55"/>
      <c r="N14" s="6"/>
      <c r="O14" s="6"/>
      <c r="P14" s="6"/>
      <c r="Q14" s="6"/>
      <c r="R14" s="6"/>
      <c r="S14" s="6"/>
      <c r="T14" s="6"/>
    </row>
    <row r="15" spans="2:20" s="4" customFormat="1" ht="38.25" customHeight="1" x14ac:dyDescent="0.25">
      <c r="B15" s="12"/>
      <c r="C15" s="87" t="s">
        <v>28</v>
      </c>
      <c r="D15" s="88"/>
      <c r="E15" s="57" t="s">
        <v>15</v>
      </c>
      <c r="F15" s="58">
        <v>6</v>
      </c>
      <c r="G15" s="58"/>
      <c r="H15" s="59"/>
      <c r="I15" s="11"/>
      <c r="J15" s="9"/>
      <c r="K15" s="56"/>
      <c r="L15" s="9"/>
      <c r="M15" s="55"/>
      <c r="N15" s="6"/>
      <c r="O15" s="6"/>
      <c r="P15" s="6"/>
      <c r="Q15" s="6"/>
      <c r="R15" s="6"/>
      <c r="S15" s="6"/>
      <c r="T15" s="6"/>
    </row>
    <row r="16" spans="2:20" s="4" customFormat="1" ht="36.75" customHeight="1" x14ac:dyDescent="0.25">
      <c r="B16" s="12"/>
      <c r="C16" s="87" t="s">
        <v>29</v>
      </c>
      <c r="D16" s="88"/>
      <c r="E16" s="57" t="s">
        <v>15</v>
      </c>
      <c r="F16" s="58">
        <v>16</v>
      </c>
      <c r="G16" s="58"/>
      <c r="H16" s="59"/>
      <c r="I16" s="11"/>
      <c r="J16" s="9"/>
      <c r="K16" s="56"/>
      <c r="L16" s="9"/>
      <c r="M16" s="55"/>
      <c r="N16" s="6"/>
      <c r="O16" s="6"/>
      <c r="P16" s="6"/>
      <c r="Q16" s="6"/>
      <c r="R16" s="6"/>
      <c r="S16" s="6"/>
      <c r="T16" s="6"/>
    </row>
    <row r="17" spans="2:20" s="4" customFormat="1" ht="36" customHeight="1" x14ac:dyDescent="0.25">
      <c r="B17" s="12"/>
      <c r="C17" s="87"/>
      <c r="D17" s="88"/>
      <c r="E17" s="57"/>
      <c r="F17" s="58"/>
      <c r="G17" s="58"/>
      <c r="H17" s="59"/>
      <c r="I17" s="11"/>
      <c r="J17" s="9"/>
      <c r="K17" s="56"/>
      <c r="L17" s="9"/>
      <c r="M17" s="55"/>
      <c r="N17" s="6"/>
      <c r="O17" s="6"/>
      <c r="P17" s="6"/>
      <c r="Q17" s="6"/>
      <c r="R17" s="6"/>
      <c r="S17" s="6"/>
      <c r="T17" s="6"/>
    </row>
    <row r="18" spans="2:20" s="4" customFormat="1" ht="51.75" customHeight="1" x14ac:dyDescent="0.25">
      <c r="B18" s="12"/>
      <c r="C18" s="89" t="s">
        <v>21</v>
      </c>
      <c r="D18" s="90"/>
      <c r="E18" s="57"/>
      <c r="F18" s="58"/>
      <c r="G18" s="58"/>
      <c r="H18" s="59"/>
      <c r="I18" s="11"/>
      <c r="J18" s="9"/>
      <c r="K18" s="56"/>
      <c r="L18" s="9"/>
      <c r="M18" s="55"/>
      <c r="N18" s="6"/>
      <c r="O18" s="6"/>
      <c r="P18" s="6"/>
      <c r="Q18" s="6"/>
      <c r="R18" s="6"/>
      <c r="S18" s="6"/>
      <c r="T18" s="6"/>
    </row>
    <row r="19" spans="2:20" s="4" customFormat="1" ht="51.75" customHeight="1" x14ac:dyDescent="0.25">
      <c r="B19" s="12"/>
      <c r="C19" s="87" t="s">
        <v>22</v>
      </c>
      <c r="D19" s="88"/>
      <c r="E19" s="57" t="s">
        <v>13</v>
      </c>
      <c r="F19" s="58">
        <v>400</v>
      </c>
      <c r="G19" s="58"/>
      <c r="H19" s="59"/>
      <c r="I19" s="11"/>
      <c r="J19" s="9"/>
      <c r="K19" s="56"/>
      <c r="L19" s="9"/>
      <c r="M19" s="55"/>
      <c r="N19" s="6"/>
      <c r="O19" s="6"/>
      <c r="P19" s="6"/>
      <c r="Q19" s="6"/>
      <c r="R19" s="6"/>
      <c r="S19" s="6"/>
      <c r="T19" s="6"/>
    </row>
    <row r="20" spans="2:20" s="4" customFormat="1" ht="21" customHeight="1" x14ac:dyDescent="0.25">
      <c r="B20" s="12"/>
      <c r="C20" s="87" t="s">
        <v>30</v>
      </c>
      <c r="D20" s="88"/>
      <c r="E20" s="57" t="s">
        <v>15</v>
      </c>
      <c r="F20" s="58">
        <v>400</v>
      </c>
      <c r="G20" s="58"/>
      <c r="H20" s="59"/>
      <c r="I20" s="11"/>
      <c r="J20" s="9"/>
      <c r="K20" s="56"/>
      <c r="L20" s="9"/>
      <c r="M20" s="55"/>
      <c r="N20" s="6"/>
      <c r="O20" s="6"/>
      <c r="P20" s="6"/>
      <c r="Q20" s="6"/>
      <c r="R20" s="6"/>
      <c r="S20" s="6"/>
      <c r="T20" s="6"/>
    </row>
    <row r="21" spans="2:20" s="4" customFormat="1" ht="20.100000000000001" customHeight="1" x14ac:dyDescent="0.25">
      <c r="B21" s="12"/>
      <c r="C21" s="87" t="s">
        <v>31</v>
      </c>
      <c r="D21" s="88"/>
      <c r="E21" s="57" t="s">
        <v>13</v>
      </c>
      <c r="F21" s="58">
        <v>500</v>
      </c>
      <c r="G21" s="58"/>
      <c r="H21" s="59"/>
      <c r="I21" s="11"/>
      <c r="J21" s="9"/>
      <c r="K21" s="56"/>
      <c r="L21" s="9"/>
      <c r="M21" s="55"/>
      <c r="N21" s="6"/>
      <c r="O21" s="6"/>
      <c r="P21" s="6"/>
      <c r="Q21" s="6"/>
      <c r="R21" s="6"/>
      <c r="S21" s="6"/>
      <c r="T21" s="6"/>
    </row>
    <row r="22" spans="2:20" s="4" customFormat="1" ht="20.100000000000001" customHeight="1" x14ac:dyDescent="0.25">
      <c r="B22" s="12"/>
      <c r="C22" s="87" t="s">
        <v>32</v>
      </c>
      <c r="D22" s="88"/>
      <c r="E22" s="57" t="s">
        <v>15</v>
      </c>
      <c r="F22" s="58">
        <v>62</v>
      </c>
      <c r="G22" s="58"/>
      <c r="H22" s="59"/>
      <c r="I22" s="11"/>
      <c r="J22" s="9"/>
      <c r="K22" s="56"/>
      <c r="L22" s="9"/>
      <c r="M22" s="55"/>
      <c r="N22" s="6"/>
      <c r="O22" s="6"/>
      <c r="P22" s="6"/>
      <c r="Q22" s="6"/>
      <c r="R22" s="6"/>
      <c r="S22" s="6"/>
      <c r="T22" s="6"/>
    </row>
    <row r="23" spans="2:20" s="4" customFormat="1" ht="20.100000000000001" customHeight="1" x14ac:dyDescent="0.25">
      <c r="B23" s="83"/>
      <c r="C23" s="87" t="s">
        <v>33</v>
      </c>
      <c r="D23" s="88"/>
      <c r="E23" s="57" t="s">
        <v>15</v>
      </c>
      <c r="F23" s="84">
        <v>300</v>
      </c>
      <c r="G23" s="84"/>
      <c r="H23" s="85"/>
      <c r="I23" s="48"/>
      <c r="J23" s="86"/>
      <c r="K23" s="47"/>
      <c r="L23" s="86"/>
      <c r="M23" s="45"/>
      <c r="N23" s="6"/>
      <c r="O23" s="6"/>
      <c r="P23" s="6"/>
      <c r="Q23" s="6"/>
      <c r="R23" s="6"/>
      <c r="S23" s="6"/>
      <c r="T23" s="6"/>
    </row>
    <row r="24" spans="2:20" s="4" customFormat="1" ht="20.100000000000001" customHeight="1" x14ac:dyDescent="0.25">
      <c r="B24" s="83"/>
      <c r="C24" s="87" t="s">
        <v>34</v>
      </c>
      <c r="D24" s="88"/>
      <c r="E24" s="57" t="s">
        <v>15</v>
      </c>
      <c r="F24" s="84">
        <v>62</v>
      </c>
      <c r="G24" s="84"/>
      <c r="H24" s="85"/>
      <c r="I24" s="48"/>
      <c r="J24" s="86"/>
      <c r="K24" s="47"/>
      <c r="L24" s="86"/>
      <c r="M24" s="45"/>
      <c r="N24" s="6"/>
      <c r="O24" s="6"/>
      <c r="P24" s="6"/>
      <c r="Q24" s="6"/>
      <c r="R24" s="6"/>
      <c r="S24" s="6"/>
      <c r="T24" s="6"/>
    </row>
    <row r="25" spans="2:20" s="4" customFormat="1" ht="20.100000000000001" customHeight="1" x14ac:dyDescent="0.25">
      <c r="B25" s="83"/>
      <c r="C25" s="89" t="s">
        <v>23</v>
      </c>
      <c r="D25" s="90"/>
      <c r="E25" s="49"/>
      <c r="F25" s="84"/>
      <c r="G25" s="84"/>
      <c r="H25" s="85"/>
      <c r="I25" s="48"/>
      <c r="J25" s="86"/>
      <c r="K25" s="47"/>
      <c r="L25" s="86"/>
      <c r="M25" s="45"/>
      <c r="N25" s="6"/>
      <c r="O25" s="6"/>
      <c r="P25" s="6"/>
      <c r="Q25" s="6"/>
      <c r="R25" s="6"/>
      <c r="S25" s="6"/>
      <c r="T25" s="6"/>
    </row>
    <row r="26" spans="2:20" s="4" customFormat="1" ht="20.100000000000001" customHeight="1" x14ac:dyDescent="0.25">
      <c r="B26" s="83"/>
      <c r="C26" s="87" t="s">
        <v>35</v>
      </c>
      <c r="D26" s="88"/>
      <c r="E26" s="49" t="s">
        <v>13</v>
      </c>
      <c r="F26" s="84">
        <v>600</v>
      </c>
      <c r="G26" s="84"/>
      <c r="H26" s="85"/>
      <c r="I26" s="48"/>
      <c r="J26" s="86"/>
      <c r="K26" s="47"/>
      <c r="L26" s="86"/>
      <c r="M26" s="45"/>
      <c r="N26" s="6"/>
      <c r="O26" s="6"/>
      <c r="P26" s="6"/>
      <c r="Q26" s="6"/>
      <c r="R26" s="6"/>
      <c r="S26" s="6"/>
      <c r="T26" s="6"/>
    </row>
    <row r="27" spans="2:20" s="4" customFormat="1" ht="20.100000000000001" customHeight="1" x14ac:dyDescent="0.25">
      <c r="B27" s="83"/>
      <c r="C27" s="87" t="s">
        <v>36</v>
      </c>
      <c r="D27" s="88"/>
      <c r="E27" s="49" t="s">
        <v>13</v>
      </c>
      <c r="F27" s="84">
        <v>130</v>
      </c>
      <c r="G27" s="84"/>
      <c r="H27" s="85"/>
      <c r="I27" s="48"/>
      <c r="J27" s="86"/>
      <c r="K27" s="47"/>
      <c r="L27" s="86"/>
      <c r="M27" s="45"/>
      <c r="N27" s="6"/>
      <c r="O27" s="6"/>
      <c r="P27" s="6"/>
      <c r="Q27" s="6"/>
      <c r="R27" s="6"/>
      <c r="S27" s="6"/>
      <c r="T27" s="6"/>
    </row>
    <row r="28" spans="2:20" s="4" customFormat="1" ht="20.100000000000001" customHeight="1" x14ac:dyDescent="0.25">
      <c r="B28" s="83"/>
      <c r="C28" s="87" t="s">
        <v>37</v>
      </c>
      <c r="D28" s="88"/>
      <c r="E28" s="49" t="s">
        <v>13</v>
      </c>
      <c r="F28" s="84">
        <v>130</v>
      </c>
      <c r="G28" s="84"/>
      <c r="H28" s="85"/>
      <c r="I28" s="48"/>
      <c r="J28" s="86"/>
      <c r="K28" s="47"/>
      <c r="L28" s="86"/>
      <c r="M28" s="45"/>
      <c r="N28" s="6"/>
      <c r="O28" s="6"/>
      <c r="P28" s="6"/>
      <c r="Q28" s="6"/>
      <c r="R28" s="6"/>
      <c r="S28" s="6"/>
      <c r="T28" s="6"/>
    </row>
    <row r="29" spans="2:20" s="4" customFormat="1" ht="20.100000000000001" customHeight="1" x14ac:dyDescent="0.25">
      <c r="B29" s="83"/>
      <c r="C29" s="89" t="s">
        <v>62</v>
      </c>
      <c r="D29" s="90"/>
      <c r="E29" s="49"/>
      <c r="F29" s="84"/>
      <c r="G29" s="84"/>
      <c r="H29" s="85"/>
      <c r="I29" s="48"/>
      <c r="J29" s="86"/>
      <c r="K29" s="47"/>
      <c r="L29" s="86"/>
      <c r="M29" s="45"/>
      <c r="N29" s="6"/>
      <c r="O29" s="6"/>
      <c r="P29" s="6"/>
      <c r="Q29" s="6"/>
      <c r="R29" s="6"/>
      <c r="S29" s="6"/>
      <c r="T29" s="6"/>
    </row>
    <row r="30" spans="2:20" s="4" customFormat="1" ht="20.100000000000001" customHeight="1" x14ac:dyDescent="0.25">
      <c r="B30" s="83"/>
      <c r="C30" s="87" t="s">
        <v>63</v>
      </c>
      <c r="D30" s="88"/>
      <c r="E30" s="57" t="s">
        <v>15</v>
      </c>
      <c r="F30" s="84">
        <v>1</v>
      </c>
      <c r="G30" s="84"/>
      <c r="H30" s="85"/>
      <c r="I30" s="48"/>
      <c r="J30" s="86"/>
      <c r="K30" s="47"/>
      <c r="L30" s="86"/>
      <c r="M30" s="45"/>
      <c r="N30" s="6"/>
      <c r="O30" s="6"/>
      <c r="P30" s="6"/>
      <c r="Q30" s="6"/>
      <c r="R30" s="6"/>
      <c r="S30" s="6"/>
      <c r="T30" s="6"/>
    </row>
    <row r="31" spans="2:20" s="4" customFormat="1" ht="20.100000000000001" customHeight="1" x14ac:dyDescent="0.25">
      <c r="B31" s="83"/>
      <c r="C31" s="87" t="s">
        <v>64</v>
      </c>
      <c r="D31" s="88"/>
      <c r="E31" s="57" t="s">
        <v>15</v>
      </c>
      <c r="F31" s="84">
        <v>1</v>
      </c>
      <c r="G31" s="84"/>
      <c r="H31" s="85"/>
      <c r="I31" s="48"/>
      <c r="J31" s="86"/>
      <c r="K31" s="47"/>
      <c r="L31" s="86"/>
      <c r="M31" s="45"/>
      <c r="N31" s="6"/>
      <c r="O31" s="6"/>
      <c r="P31" s="6"/>
      <c r="Q31" s="6"/>
      <c r="R31" s="6"/>
      <c r="S31" s="6"/>
      <c r="T31" s="6"/>
    </row>
    <row r="32" spans="2:20" s="4" customFormat="1" ht="20.100000000000001" customHeight="1" x14ac:dyDescent="0.25">
      <c r="B32" s="83"/>
      <c r="C32" s="81"/>
      <c r="D32" s="82"/>
      <c r="E32" s="49"/>
      <c r="F32" s="84"/>
      <c r="G32" s="84"/>
      <c r="H32" s="85"/>
      <c r="I32" s="48"/>
      <c r="J32" s="86"/>
      <c r="K32" s="47"/>
      <c r="L32" s="86"/>
      <c r="M32" s="45"/>
      <c r="N32" s="6"/>
      <c r="O32" s="6"/>
      <c r="P32" s="6"/>
      <c r="Q32" s="6"/>
      <c r="R32" s="6"/>
      <c r="S32" s="6"/>
      <c r="T32" s="6"/>
    </row>
    <row r="33" spans="2:20" s="4" customFormat="1" ht="20.100000000000001" customHeight="1" x14ac:dyDescent="0.25">
      <c r="B33" s="83"/>
      <c r="C33" s="89" t="s">
        <v>65</v>
      </c>
      <c r="D33" s="90"/>
      <c r="E33" s="49"/>
      <c r="F33" s="84"/>
      <c r="G33" s="84"/>
      <c r="H33" s="85"/>
      <c r="I33" s="48"/>
      <c r="J33" s="86"/>
      <c r="K33" s="47"/>
      <c r="L33" s="86"/>
      <c r="M33" s="45"/>
      <c r="N33" s="6"/>
      <c r="O33" s="6"/>
      <c r="P33" s="6"/>
      <c r="Q33" s="6"/>
      <c r="R33" s="6"/>
      <c r="S33" s="6"/>
      <c r="T33" s="6"/>
    </row>
    <row r="34" spans="2:20" s="4" customFormat="1" ht="20.100000000000001" customHeight="1" x14ac:dyDescent="0.25">
      <c r="B34" s="83"/>
      <c r="C34" s="87" t="s">
        <v>66</v>
      </c>
      <c r="D34" s="88"/>
      <c r="E34" s="57" t="s">
        <v>13</v>
      </c>
      <c r="F34" s="84">
        <v>50</v>
      </c>
      <c r="G34" s="84"/>
      <c r="H34" s="85"/>
      <c r="I34" s="48"/>
      <c r="J34" s="86"/>
      <c r="K34" s="47"/>
      <c r="L34" s="86"/>
      <c r="M34" s="45"/>
      <c r="N34" s="6"/>
      <c r="O34" s="6"/>
      <c r="P34" s="6"/>
      <c r="Q34" s="6"/>
      <c r="R34" s="6"/>
      <c r="S34" s="6"/>
      <c r="T34" s="6"/>
    </row>
    <row r="35" spans="2:20" s="4" customFormat="1" ht="20.100000000000001" customHeight="1" x14ac:dyDescent="0.25">
      <c r="B35" s="83"/>
      <c r="C35" s="89" t="s">
        <v>71</v>
      </c>
      <c r="D35" s="90"/>
      <c r="E35" s="49"/>
      <c r="F35" s="84"/>
      <c r="G35" s="84"/>
      <c r="H35" s="85"/>
      <c r="I35" s="48"/>
      <c r="J35" s="86"/>
      <c r="K35" s="47"/>
      <c r="L35" s="86"/>
      <c r="M35" s="45"/>
      <c r="N35" s="6"/>
      <c r="O35" s="6"/>
      <c r="P35" s="6"/>
      <c r="Q35" s="6"/>
      <c r="R35" s="6"/>
      <c r="S35" s="6"/>
      <c r="T35" s="6"/>
    </row>
    <row r="36" spans="2:20" s="4" customFormat="1" ht="20.100000000000001" customHeight="1" x14ac:dyDescent="0.25">
      <c r="B36" s="83"/>
      <c r="C36" s="87" t="s">
        <v>22</v>
      </c>
      <c r="D36" s="88"/>
      <c r="E36" s="57" t="s">
        <v>13</v>
      </c>
      <c r="F36" s="84">
        <v>50</v>
      </c>
      <c r="G36" s="84"/>
      <c r="H36" s="85"/>
      <c r="I36" s="48"/>
      <c r="J36" s="86"/>
      <c r="K36" s="47"/>
      <c r="L36" s="86"/>
      <c r="M36" s="45"/>
      <c r="N36" s="6"/>
      <c r="O36" s="6"/>
      <c r="P36" s="6"/>
      <c r="Q36" s="6"/>
      <c r="R36" s="6"/>
      <c r="S36" s="6"/>
      <c r="T36" s="6"/>
    </row>
    <row r="37" spans="2:20" s="4" customFormat="1" ht="20.100000000000001" customHeight="1" x14ac:dyDescent="0.25">
      <c r="B37" s="83"/>
      <c r="C37" s="87" t="s">
        <v>30</v>
      </c>
      <c r="D37" s="88"/>
      <c r="E37" s="57" t="s">
        <v>15</v>
      </c>
      <c r="F37" s="84">
        <v>50</v>
      </c>
      <c r="G37" s="84"/>
      <c r="H37" s="85"/>
      <c r="I37" s="48"/>
      <c r="J37" s="86"/>
      <c r="K37" s="47"/>
      <c r="L37" s="86"/>
      <c r="M37" s="45"/>
      <c r="N37" s="6"/>
      <c r="O37" s="6"/>
      <c r="P37" s="6"/>
      <c r="Q37" s="6"/>
      <c r="R37" s="6"/>
      <c r="S37" s="6"/>
      <c r="T37" s="6"/>
    </row>
    <row r="38" spans="2:20" s="4" customFormat="1" ht="20.100000000000001" customHeight="1" x14ac:dyDescent="0.25">
      <c r="B38" s="83"/>
      <c r="C38" s="89" t="s">
        <v>68</v>
      </c>
      <c r="D38" s="90"/>
      <c r="E38" s="49"/>
      <c r="F38" s="84"/>
      <c r="G38" s="84"/>
      <c r="H38" s="85"/>
      <c r="I38" s="48"/>
      <c r="J38" s="86"/>
      <c r="K38" s="47"/>
      <c r="L38" s="86"/>
      <c r="M38" s="45"/>
      <c r="N38" s="6"/>
      <c r="O38" s="6"/>
      <c r="P38" s="6"/>
      <c r="Q38" s="6"/>
      <c r="R38" s="6"/>
      <c r="S38" s="6"/>
      <c r="T38" s="6"/>
    </row>
    <row r="39" spans="2:20" s="4" customFormat="1" ht="20.100000000000001" customHeight="1" x14ac:dyDescent="0.25">
      <c r="B39" s="83"/>
      <c r="C39" s="87" t="s">
        <v>46</v>
      </c>
      <c r="D39" s="88"/>
      <c r="E39" s="49" t="s">
        <v>15</v>
      </c>
      <c r="F39" s="84">
        <v>1</v>
      </c>
      <c r="G39" s="84"/>
      <c r="H39" s="85"/>
      <c r="I39" s="48"/>
      <c r="J39" s="86"/>
      <c r="K39" s="47"/>
      <c r="L39" s="86"/>
      <c r="M39" s="45"/>
      <c r="N39" s="6"/>
      <c r="O39" s="6"/>
      <c r="P39" s="6"/>
      <c r="Q39" s="6"/>
      <c r="R39" s="6"/>
      <c r="S39" s="6"/>
      <c r="T39" s="6"/>
    </row>
    <row r="40" spans="2:20" s="4" customFormat="1" ht="20.100000000000001" customHeight="1" x14ac:dyDescent="0.25">
      <c r="B40" s="83"/>
      <c r="C40" s="87" t="s">
        <v>47</v>
      </c>
      <c r="D40" s="88"/>
      <c r="E40" s="49" t="s">
        <v>15</v>
      </c>
      <c r="F40" s="84">
        <v>6</v>
      </c>
      <c r="G40" s="84"/>
      <c r="H40" s="85"/>
      <c r="I40" s="48"/>
      <c r="J40" s="86"/>
      <c r="K40" s="47"/>
      <c r="L40" s="86"/>
      <c r="M40" s="45"/>
      <c r="N40" s="6"/>
      <c r="O40" s="6"/>
      <c r="P40" s="6"/>
      <c r="Q40" s="6"/>
      <c r="R40" s="6"/>
      <c r="S40" s="6"/>
      <c r="T40" s="6"/>
    </row>
    <row r="41" spans="2:20" s="4" customFormat="1" ht="20.100000000000001" customHeight="1" x14ac:dyDescent="0.25">
      <c r="B41" s="83"/>
      <c r="C41" s="87" t="s">
        <v>48</v>
      </c>
      <c r="D41" s="88"/>
      <c r="E41" s="49" t="s">
        <v>15</v>
      </c>
      <c r="F41" s="84">
        <v>6</v>
      </c>
      <c r="G41" s="84"/>
      <c r="H41" s="85"/>
      <c r="I41" s="48"/>
      <c r="J41" s="86"/>
      <c r="K41" s="47"/>
      <c r="L41" s="86"/>
      <c r="M41" s="45"/>
      <c r="N41" s="6"/>
      <c r="O41" s="6"/>
      <c r="P41" s="6"/>
      <c r="Q41" s="6"/>
      <c r="R41" s="6"/>
      <c r="S41" s="6"/>
      <c r="T41" s="6"/>
    </row>
    <row r="42" spans="2:20" s="4" customFormat="1" ht="20.100000000000001" customHeight="1" x14ac:dyDescent="0.25">
      <c r="B42" s="83"/>
      <c r="C42" s="87" t="s">
        <v>67</v>
      </c>
      <c r="D42" s="88"/>
      <c r="E42" s="49" t="s">
        <v>15</v>
      </c>
      <c r="F42" s="84">
        <v>1</v>
      </c>
      <c r="G42" s="84"/>
      <c r="H42" s="85"/>
      <c r="I42" s="48"/>
      <c r="J42" s="86"/>
      <c r="K42" s="47"/>
      <c r="L42" s="86"/>
      <c r="M42" s="45"/>
      <c r="N42" s="6"/>
      <c r="O42" s="6"/>
      <c r="P42" s="6"/>
      <c r="Q42" s="6"/>
      <c r="R42" s="6"/>
      <c r="S42" s="6"/>
      <c r="T42" s="6"/>
    </row>
    <row r="43" spans="2:20" s="4" customFormat="1" ht="39" customHeight="1" x14ac:dyDescent="0.25">
      <c r="B43" s="83"/>
      <c r="C43" s="87" t="s">
        <v>39</v>
      </c>
      <c r="D43" s="88"/>
      <c r="E43" s="49" t="s">
        <v>15</v>
      </c>
      <c r="F43" s="84">
        <v>3</v>
      </c>
      <c r="G43" s="84"/>
      <c r="H43" s="85"/>
      <c r="I43" s="48"/>
      <c r="J43" s="86"/>
      <c r="K43" s="47"/>
      <c r="L43" s="86"/>
      <c r="M43" s="45"/>
      <c r="N43" s="6"/>
      <c r="O43" s="6"/>
      <c r="P43" s="6"/>
      <c r="Q43" s="6"/>
      <c r="R43" s="6"/>
      <c r="S43" s="6"/>
      <c r="T43" s="6"/>
    </row>
    <row r="44" spans="2:20" s="4" customFormat="1" ht="20.100000000000001" customHeight="1" x14ac:dyDescent="0.25">
      <c r="B44" s="83"/>
      <c r="C44" s="87" t="s">
        <v>49</v>
      </c>
      <c r="D44" s="88"/>
      <c r="E44" s="49" t="s">
        <v>15</v>
      </c>
      <c r="F44" s="84">
        <v>7</v>
      </c>
      <c r="G44" s="84"/>
      <c r="H44" s="85"/>
      <c r="I44" s="48"/>
      <c r="J44" s="86"/>
      <c r="K44" s="47"/>
      <c r="L44" s="86"/>
      <c r="M44" s="45"/>
      <c r="N44" s="6"/>
      <c r="O44" s="6"/>
      <c r="P44" s="6"/>
      <c r="Q44" s="6"/>
      <c r="R44" s="6"/>
      <c r="S44" s="6"/>
      <c r="T44" s="6"/>
    </row>
    <row r="45" spans="2:20" s="4" customFormat="1" ht="20.100000000000001" customHeight="1" x14ac:dyDescent="0.25">
      <c r="B45" s="83"/>
      <c r="C45" s="87" t="s">
        <v>50</v>
      </c>
      <c r="D45" s="88"/>
      <c r="E45" s="49" t="s">
        <v>15</v>
      </c>
      <c r="F45" s="84">
        <v>6</v>
      </c>
      <c r="G45" s="84"/>
      <c r="H45" s="85"/>
      <c r="I45" s="48"/>
      <c r="J45" s="86"/>
      <c r="K45" s="47"/>
      <c r="L45" s="86"/>
      <c r="M45" s="45"/>
      <c r="N45" s="6"/>
      <c r="O45" s="6"/>
      <c r="P45" s="6"/>
      <c r="Q45" s="6"/>
      <c r="R45" s="6"/>
      <c r="S45" s="6"/>
      <c r="T45" s="6"/>
    </row>
    <row r="46" spans="2:20" s="4" customFormat="1" ht="20.100000000000001" customHeight="1" x14ac:dyDescent="0.25">
      <c r="B46" s="83"/>
      <c r="C46" s="87" t="s">
        <v>40</v>
      </c>
      <c r="D46" s="88"/>
      <c r="E46" s="49" t="s">
        <v>15</v>
      </c>
      <c r="F46" s="84">
        <v>13</v>
      </c>
      <c r="G46" s="84"/>
      <c r="H46" s="85"/>
      <c r="I46" s="48"/>
      <c r="J46" s="86"/>
      <c r="K46" s="47"/>
      <c r="L46" s="86"/>
      <c r="M46" s="45"/>
      <c r="N46" s="6"/>
      <c r="O46" s="6"/>
      <c r="P46" s="6"/>
      <c r="Q46" s="6"/>
      <c r="R46" s="6"/>
      <c r="S46" s="6"/>
      <c r="T46" s="6"/>
    </row>
    <row r="47" spans="2:20" s="4" customFormat="1" ht="20.100000000000001" customHeight="1" x14ac:dyDescent="0.25">
      <c r="B47" s="83"/>
      <c r="C47" s="87" t="s">
        <v>41</v>
      </c>
      <c r="D47" s="88"/>
      <c r="E47" s="49" t="s">
        <v>15</v>
      </c>
      <c r="F47" s="84">
        <v>13</v>
      </c>
      <c r="G47" s="84"/>
      <c r="H47" s="85"/>
      <c r="I47" s="48"/>
      <c r="J47" s="86"/>
      <c r="K47" s="47"/>
      <c r="L47" s="86"/>
      <c r="M47" s="45"/>
      <c r="N47" s="6"/>
      <c r="O47" s="6"/>
      <c r="P47" s="6"/>
      <c r="Q47" s="6"/>
      <c r="R47" s="6"/>
      <c r="S47" s="6"/>
      <c r="T47" s="6"/>
    </row>
    <row r="48" spans="2:20" s="4" customFormat="1" ht="20.100000000000001" customHeight="1" x14ac:dyDescent="0.25">
      <c r="B48" s="83"/>
      <c r="C48" s="87" t="s">
        <v>24</v>
      </c>
      <c r="D48" s="88"/>
      <c r="E48" s="49" t="s">
        <v>15</v>
      </c>
      <c r="F48" s="84">
        <v>29</v>
      </c>
      <c r="G48" s="84"/>
      <c r="H48" s="85"/>
      <c r="I48" s="48"/>
      <c r="J48" s="86"/>
      <c r="K48" s="47"/>
      <c r="L48" s="86"/>
      <c r="M48" s="45"/>
      <c r="N48" s="6"/>
      <c r="O48" s="6"/>
      <c r="P48" s="6"/>
      <c r="Q48" s="6"/>
      <c r="R48" s="6"/>
      <c r="S48" s="6"/>
      <c r="T48" s="6"/>
    </row>
    <row r="49" spans="2:20" s="4" customFormat="1" ht="20.100000000000001" customHeight="1" x14ac:dyDescent="0.25">
      <c r="B49" s="83"/>
      <c r="C49" s="87" t="s">
        <v>43</v>
      </c>
      <c r="D49" s="88"/>
      <c r="E49" s="49" t="s">
        <v>13</v>
      </c>
      <c r="F49" s="84">
        <v>2</v>
      </c>
      <c r="G49" s="84"/>
      <c r="H49" s="85"/>
      <c r="I49" s="48"/>
      <c r="J49" s="86"/>
      <c r="K49" s="47"/>
      <c r="L49" s="86"/>
      <c r="M49" s="45"/>
      <c r="N49" s="6"/>
      <c r="O49" s="6"/>
      <c r="P49" s="6"/>
      <c r="Q49" s="6"/>
      <c r="R49" s="6"/>
      <c r="S49" s="6"/>
      <c r="T49" s="6"/>
    </row>
    <row r="50" spans="2:20" s="4" customFormat="1" ht="20.100000000000001" customHeight="1" x14ac:dyDescent="0.25">
      <c r="B50" s="83"/>
      <c r="C50" s="87" t="s">
        <v>42</v>
      </c>
      <c r="D50" s="88"/>
      <c r="E50" s="49" t="s">
        <v>15</v>
      </c>
      <c r="F50" s="84">
        <v>6</v>
      </c>
      <c r="G50" s="84"/>
      <c r="H50" s="85"/>
      <c r="I50" s="48"/>
      <c r="J50" s="86"/>
      <c r="K50" s="47"/>
      <c r="L50" s="86"/>
      <c r="M50" s="45"/>
      <c r="N50" s="6"/>
      <c r="O50" s="6"/>
      <c r="P50" s="6"/>
      <c r="Q50" s="6"/>
      <c r="R50" s="6"/>
      <c r="S50" s="6"/>
      <c r="T50" s="6"/>
    </row>
    <row r="51" spans="2:20" s="4" customFormat="1" ht="20.100000000000001" customHeight="1" x14ac:dyDescent="0.25">
      <c r="B51" s="83"/>
      <c r="C51" s="87" t="s">
        <v>51</v>
      </c>
      <c r="D51" s="88"/>
      <c r="E51" s="49" t="s">
        <v>13</v>
      </c>
      <c r="F51" s="84">
        <v>3</v>
      </c>
      <c r="G51" s="84"/>
      <c r="H51" s="85"/>
      <c r="I51" s="48"/>
      <c r="J51" s="86"/>
      <c r="K51" s="47"/>
      <c r="L51" s="86"/>
      <c r="M51" s="45"/>
      <c r="N51" s="6"/>
      <c r="O51" s="6"/>
      <c r="P51" s="6"/>
      <c r="Q51" s="6"/>
      <c r="R51" s="6"/>
      <c r="S51" s="6"/>
      <c r="T51" s="6"/>
    </row>
    <row r="52" spans="2:20" s="4" customFormat="1" ht="20.100000000000001" customHeight="1" x14ac:dyDescent="0.25">
      <c r="B52" s="83"/>
      <c r="C52" s="87" t="s">
        <v>52</v>
      </c>
      <c r="D52" s="88"/>
      <c r="E52" s="49" t="s">
        <v>13</v>
      </c>
      <c r="F52" s="84">
        <v>20</v>
      </c>
      <c r="G52" s="84"/>
      <c r="H52" s="85"/>
      <c r="I52" s="48"/>
      <c r="J52" s="86"/>
      <c r="K52" s="47"/>
      <c r="L52" s="86"/>
      <c r="M52" s="45"/>
      <c r="N52" s="6"/>
      <c r="O52" s="6"/>
      <c r="P52" s="6"/>
      <c r="Q52" s="6"/>
      <c r="R52" s="6"/>
      <c r="S52" s="6"/>
      <c r="T52" s="6"/>
    </row>
    <row r="53" spans="2:20" s="4" customFormat="1" ht="20.100000000000001" customHeight="1" x14ac:dyDescent="0.25">
      <c r="B53" s="83"/>
      <c r="C53" s="87" t="s">
        <v>53</v>
      </c>
      <c r="D53" s="88"/>
      <c r="E53" s="49" t="s">
        <v>15</v>
      </c>
      <c r="F53" s="84">
        <v>1</v>
      </c>
      <c r="G53" s="84"/>
      <c r="H53" s="85"/>
      <c r="I53" s="48"/>
      <c r="J53" s="86"/>
      <c r="K53" s="47"/>
      <c r="L53" s="86"/>
      <c r="M53" s="45"/>
      <c r="N53" s="6"/>
      <c r="O53" s="6"/>
      <c r="P53" s="6"/>
      <c r="Q53" s="6"/>
      <c r="R53" s="6"/>
      <c r="S53" s="6"/>
      <c r="T53" s="6"/>
    </row>
    <row r="54" spans="2:20" s="4" customFormat="1" ht="20.100000000000001" customHeight="1" x14ac:dyDescent="0.25">
      <c r="B54" s="83"/>
      <c r="C54" s="87" t="s">
        <v>38</v>
      </c>
      <c r="D54" s="88"/>
      <c r="E54" s="49" t="s">
        <v>15</v>
      </c>
      <c r="F54" s="84">
        <v>1</v>
      </c>
      <c r="G54" s="84"/>
      <c r="H54" s="85"/>
      <c r="I54" s="48"/>
      <c r="J54" s="86"/>
      <c r="K54" s="47"/>
      <c r="L54" s="86"/>
      <c r="M54" s="45"/>
      <c r="N54" s="6"/>
      <c r="O54" s="6"/>
      <c r="P54" s="6"/>
      <c r="Q54" s="6"/>
      <c r="R54" s="6"/>
      <c r="S54" s="6"/>
      <c r="T54" s="6"/>
    </row>
    <row r="55" spans="2:20" s="4" customFormat="1" ht="20.100000000000001" customHeight="1" x14ac:dyDescent="0.25">
      <c r="B55" s="83"/>
      <c r="C55" s="87" t="s">
        <v>44</v>
      </c>
      <c r="D55" s="88"/>
      <c r="E55" s="49" t="s">
        <v>15</v>
      </c>
      <c r="F55" s="84">
        <v>1</v>
      </c>
      <c r="G55" s="84"/>
      <c r="H55" s="85"/>
      <c r="I55" s="48"/>
      <c r="J55" s="86"/>
      <c r="K55" s="47"/>
      <c r="L55" s="86"/>
      <c r="M55" s="45"/>
      <c r="N55" s="6"/>
      <c r="O55" s="6"/>
      <c r="P55" s="6"/>
      <c r="Q55" s="6"/>
      <c r="R55" s="6"/>
      <c r="S55" s="6"/>
      <c r="T55" s="6"/>
    </row>
    <row r="56" spans="2:20" s="4" customFormat="1" ht="20.100000000000001" customHeight="1" x14ac:dyDescent="0.25">
      <c r="B56" s="83"/>
      <c r="C56" s="87" t="s">
        <v>54</v>
      </c>
      <c r="D56" s="88"/>
      <c r="E56" s="49" t="s">
        <v>15</v>
      </c>
      <c r="F56" s="84">
        <v>7</v>
      </c>
      <c r="G56" s="84"/>
      <c r="H56" s="85"/>
      <c r="I56" s="48"/>
      <c r="J56" s="86"/>
      <c r="K56" s="47"/>
      <c r="L56" s="86"/>
      <c r="M56" s="45"/>
      <c r="N56" s="6"/>
      <c r="O56" s="6"/>
      <c r="P56" s="6"/>
      <c r="Q56" s="6"/>
      <c r="R56" s="6"/>
      <c r="S56" s="6"/>
      <c r="T56" s="6"/>
    </row>
    <row r="57" spans="2:20" s="4" customFormat="1" ht="20.100000000000001" customHeight="1" x14ac:dyDescent="0.25">
      <c r="B57" s="83"/>
      <c r="C57" s="87" t="s">
        <v>45</v>
      </c>
      <c r="D57" s="88"/>
      <c r="E57" s="49" t="s">
        <v>15</v>
      </c>
      <c r="F57" s="84">
        <v>1</v>
      </c>
      <c r="G57" s="84"/>
      <c r="H57" s="85"/>
      <c r="I57" s="48"/>
      <c r="J57" s="86"/>
      <c r="K57" s="47"/>
      <c r="L57" s="86"/>
      <c r="M57" s="45"/>
      <c r="N57" s="6"/>
      <c r="O57" s="6"/>
      <c r="P57" s="6"/>
      <c r="Q57" s="6"/>
      <c r="R57" s="6"/>
      <c r="S57" s="6"/>
      <c r="T57" s="6"/>
    </row>
    <row r="58" spans="2:20" s="4" customFormat="1" ht="20.100000000000001" customHeight="1" x14ac:dyDescent="0.25">
      <c r="B58" s="83"/>
      <c r="C58" s="89" t="s">
        <v>69</v>
      </c>
      <c r="D58" s="90"/>
      <c r="E58" s="49"/>
      <c r="F58" s="84"/>
      <c r="G58" s="84"/>
      <c r="H58" s="85"/>
      <c r="I58" s="48"/>
      <c r="J58" s="86"/>
      <c r="K58" s="47"/>
      <c r="L58" s="86"/>
      <c r="M58" s="45"/>
      <c r="N58" s="6"/>
      <c r="O58" s="6"/>
      <c r="P58" s="6"/>
      <c r="Q58" s="6"/>
      <c r="R58" s="6"/>
      <c r="S58" s="6"/>
      <c r="T58" s="6"/>
    </row>
    <row r="59" spans="2:20" s="4" customFormat="1" ht="20.100000000000001" customHeight="1" x14ac:dyDescent="0.25">
      <c r="B59" s="83"/>
      <c r="C59" s="87" t="s">
        <v>55</v>
      </c>
      <c r="D59" s="88"/>
      <c r="E59" s="49" t="s">
        <v>13</v>
      </c>
      <c r="F59" s="84">
        <v>25</v>
      </c>
      <c r="G59" s="84"/>
      <c r="H59" s="85"/>
      <c r="I59" s="48"/>
      <c r="J59" s="86"/>
      <c r="K59" s="47"/>
      <c r="L59" s="86"/>
      <c r="M59" s="45"/>
      <c r="N59" s="6"/>
      <c r="O59" s="6"/>
      <c r="P59" s="6"/>
      <c r="Q59" s="6"/>
      <c r="R59" s="6"/>
      <c r="S59" s="6"/>
      <c r="T59" s="6"/>
    </row>
    <row r="60" spans="2:20" s="4" customFormat="1" ht="20.100000000000001" customHeight="1" x14ac:dyDescent="0.25">
      <c r="B60" s="83"/>
      <c r="C60" s="87" t="s">
        <v>56</v>
      </c>
      <c r="D60" s="88"/>
      <c r="E60" s="49" t="s">
        <v>13</v>
      </c>
      <c r="F60" s="84">
        <v>100</v>
      </c>
      <c r="G60" s="84"/>
      <c r="H60" s="85"/>
      <c r="I60" s="48"/>
      <c r="J60" s="86"/>
      <c r="K60" s="47"/>
      <c r="L60" s="86"/>
      <c r="M60" s="45"/>
      <c r="N60" s="6"/>
      <c r="O60" s="6"/>
      <c r="P60" s="6"/>
      <c r="Q60" s="6"/>
      <c r="R60" s="6"/>
      <c r="S60" s="6"/>
      <c r="T60" s="6"/>
    </row>
    <row r="61" spans="2:20" s="4" customFormat="1" ht="20.100000000000001" customHeight="1" x14ac:dyDescent="0.25">
      <c r="B61" s="83"/>
      <c r="C61" s="87" t="s">
        <v>57</v>
      </c>
      <c r="D61" s="88"/>
      <c r="E61" s="49" t="s">
        <v>13</v>
      </c>
      <c r="F61" s="84">
        <v>10</v>
      </c>
      <c r="G61" s="84"/>
      <c r="H61" s="85"/>
      <c r="I61" s="48"/>
      <c r="J61" s="86"/>
      <c r="K61" s="47"/>
      <c r="L61" s="86"/>
      <c r="M61" s="45"/>
      <c r="N61" s="6"/>
      <c r="O61" s="6"/>
      <c r="P61" s="6"/>
      <c r="Q61" s="6"/>
      <c r="R61" s="6"/>
      <c r="S61" s="6"/>
      <c r="T61" s="6"/>
    </row>
    <row r="62" spans="2:20" s="4" customFormat="1" ht="20.100000000000001" customHeight="1" x14ac:dyDescent="0.25">
      <c r="B62" s="83"/>
      <c r="C62" s="89" t="s">
        <v>70</v>
      </c>
      <c r="D62" s="90"/>
      <c r="E62" s="49"/>
      <c r="F62" s="84"/>
      <c r="G62" s="84"/>
      <c r="H62" s="85"/>
      <c r="I62" s="48"/>
      <c r="J62" s="86"/>
      <c r="K62" s="47"/>
      <c r="L62" s="86"/>
      <c r="M62" s="45"/>
      <c r="N62" s="6"/>
      <c r="O62" s="6"/>
      <c r="P62" s="6"/>
      <c r="Q62" s="6"/>
      <c r="R62" s="6"/>
      <c r="S62" s="6"/>
      <c r="T62" s="6"/>
    </row>
    <row r="63" spans="2:20" s="4" customFormat="1" ht="20.100000000000001" customHeight="1" x14ac:dyDescent="0.25">
      <c r="B63" s="83"/>
      <c r="C63" s="87" t="s">
        <v>22</v>
      </c>
      <c r="D63" s="88"/>
      <c r="E63" s="49" t="s">
        <v>13</v>
      </c>
      <c r="F63" s="84">
        <v>185</v>
      </c>
      <c r="G63" s="84"/>
      <c r="H63" s="85"/>
      <c r="I63" s="48"/>
      <c r="J63" s="86"/>
      <c r="K63" s="47"/>
      <c r="L63" s="86"/>
      <c r="M63" s="45"/>
      <c r="N63" s="6"/>
      <c r="O63" s="6"/>
      <c r="P63" s="6"/>
      <c r="Q63" s="6"/>
      <c r="R63" s="6"/>
      <c r="S63" s="6"/>
      <c r="T63" s="6"/>
    </row>
    <row r="64" spans="2:20" s="4" customFormat="1" ht="20.100000000000001" customHeight="1" x14ac:dyDescent="0.25">
      <c r="B64" s="83"/>
      <c r="C64" s="87" t="s">
        <v>30</v>
      </c>
      <c r="D64" s="88"/>
      <c r="E64" s="49" t="s">
        <v>15</v>
      </c>
      <c r="F64" s="84">
        <v>185</v>
      </c>
      <c r="G64" s="84"/>
      <c r="H64" s="85"/>
      <c r="I64" s="48"/>
      <c r="J64" s="86"/>
      <c r="K64" s="47"/>
      <c r="L64" s="86"/>
      <c r="M64" s="45"/>
      <c r="N64" s="6"/>
      <c r="O64" s="6"/>
      <c r="P64" s="6"/>
      <c r="Q64" s="6"/>
      <c r="R64" s="6"/>
      <c r="S64" s="6"/>
      <c r="T64" s="6"/>
    </row>
    <row r="65" spans="2:20" ht="20.100000000000001" customHeight="1" x14ac:dyDescent="0.25">
      <c r="B65" s="50"/>
      <c r="C65" s="87"/>
      <c r="D65" s="88"/>
      <c r="E65" s="49"/>
      <c r="F65" s="49"/>
      <c r="G65" s="49"/>
      <c r="H65" s="49"/>
      <c r="I65" s="48"/>
      <c r="J65" s="46"/>
      <c r="K65" s="47"/>
      <c r="L65" s="46"/>
      <c r="M65" s="45">
        <f t="shared" ref="M65:M66" si="0">I65+K65</f>
        <v>0</v>
      </c>
    </row>
    <row r="66" spans="2:20" ht="20.100000000000001" customHeight="1" x14ac:dyDescent="0.25">
      <c r="B66" s="74">
        <v>18</v>
      </c>
      <c r="C66" s="87"/>
      <c r="D66" s="88"/>
      <c r="E66" s="1" t="s">
        <v>11</v>
      </c>
      <c r="F66" s="5"/>
      <c r="G66" s="5"/>
      <c r="H66" s="5"/>
      <c r="I66" s="2"/>
      <c r="J66" s="8"/>
      <c r="K66" s="2"/>
      <c r="L66" s="2"/>
      <c r="M66" s="3">
        <f t="shared" si="0"/>
        <v>0</v>
      </c>
    </row>
    <row r="67" spans="2:20" ht="18.75" x14ac:dyDescent="0.3">
      <c r="B67" s="54"/>
      <c r="C67" s="93" t="s">
        <v>9</v>
      </c>
      <c r="D67" s="93"/>
      <c r="E67" s="53"/>
      <c r="F67" s="52"/>
      <c r="G67" s="52"/>
      <c r="H67" s="52"/>
      <c r="I67" s="2"/>
      <c r="J67" s="52"/>
      <c r="K67" s="52"/>
      <c r="L67" s="52"/>
      <c r="M67" s="51">
        <f>I67</f>
        <v>0</v>
      </c>
    </row>
    <row r="68" spans="2:20" ht="18.75" x14ac:dyDescent="0.3">
      <c r="B68" s="74">
        <v>19</v>
      </c>
      <c r="C68" s="94"/>
      <c r="D68" s="95"/>
      <c r="E68" s="1"/>
      <c r="F68" s="5"/>
      <c r="G68" s="5"/>
      <c r="H68" s="5"/>
      <c r="I68" s="2"/>
      <c r="J68" s="5"/>
      <c r="K68" s="2"/>
      <c r="L68" s="2"/>
      <c r="M68" s="3">
        <f>I68+K68</f>
        <v>0</v>
      </c>
    </row>
    <row r="69" spans="2:20" ht="18.75" x14ac:dyDescent="0.3">
      <c r="B69" s="54"/>
      <c r="C69" s="93" t="s">
        <v>10</v>
      </c>
      <c r="D69" s="93"/>
      <c r="E69" s="53" t="s">
        <v>11</v>
      </c>
      <c r="F69" s="52" t="s">
        <v>17</v>
      </c>
      <c r="G69" s="52"/>
      <c r="H69" s="52">
        <v>1</v>
      </c>
      <c r="I69" s="2"/>
      <c r="J69" s="52"/>
      <c r="K69" s="52"/>
      <c r="L69" s="52"/>
      <c r="M69" s="51">
        <f>L69</f>
        <v>0</v>
      </c>
    </row>
    <row r="70" spans="2:20" ht="18.75" x14ac:dyDescent="0.3">
      <c r="B70" s="50"/>
      <c r="C70" s="79" t="s">
        <v>18</v>
      </c>
      <c r="D70" s="80"/>
      <c r="E70" s="49"/>
      <c r="F70" s="49"/>
      <c r="G70" s="49"/>
      <c r="H70" s="49"/>
      <c r="I70" s="48"/>
      <c r="J70" s="46"/>
      <c r="K70" s="47"/>
      <c r="L70" s="46"/>
      <c r="M70" s="45"/>
    </row>
    <row r="71" spans="2:20" x14ac:dyDescent="0.25">
      <c r="B71" s="50"/>
      <c r="C71" s="75"/>
      <c r="D71" s="76"/>
      <c r="E71" s="49"/>
      <c r="F71" s="49"/>
      <c r="G71" s="49"/>
      <c r="H71" s="49"/>
      <c r="I71" s="48"/>
      <c r="J71" s="46"/>
      <c r="K71" s="47"/>
      <c r="L71" s="46"/>
      <c r="M71" s="45"/>
    </row>
    <row r="72" spans="2:20" x14ac:dyDescent="0.25">
      <c r="B72" s="50"/>
      <c r="C72" s="75"/>
      <c r="D72" s="76"/>
      <c r="E72" s="49"/>
      <c r="F72" s="49"/>
      <c r="G72" s="49"/>
      <c r="H72" s="49"/>
      <c r="I72" s="48"/>
      <c r="J72" s="46"/>
      <c r="K72" s="47"/>
      <c r="L72" s="46"/>
      <c r="M72" s="45"/>
    </row>
    <row r="73" spans="2:20" x14ac:dyDescent="0.25">
      <c r="B73" s="44"/>
      <c r="C73" s="75"/>
      <c r="D73" s="76"/>
      <c r="E73" s="43"/>
      <c r="F73" s="40"/>
      <c r="G73" s="40"/>
      <c r="H73" s="40"/>
      <c r="I73" s="42">
        <f>SUM(I9:I72)</f>
        <v>0</v>
      </c>
      <c r="J73" s="40"/>
      <c r="K73" s="41">
        <f>SUM(K9:K71)</f>
        <v>0</v>
      </c>
      <c r="L73" s="41">
        <f>SUM(L9:L71)</f>
        <v>0</v>
      </c>
      <c r="M73" s="40">
        <f>SUM(M9:M72)</f>
        <v>0</v>
      </c>
    </row>
    <row r="74" spans="2:20" x14ac:dyDescent="0.25">
      <c r="B74" s="35"/>
      <c r="C74" s="91" t="s">
        <v>14</v>
      </c>
      <c r="D74" s="92"/>
      <c r="E74" s="37"/>
      <c r="F74" s="36"/>
      <c r="G74" s="36"/>
      <c r="H74" s="35"/>
      <c r="I74" s="34" t="e">
        <f>I73/M73</f>
        <v>#DIV/0!</v>
      </c>
      <c r="J74" s="15"/>
      <c r="K74" s="33" t="e">
        <f>K73/M73</f>
        <v>#DIV/0!</v>
      </c>
      <c r="L74" s="33" t="e">
        <f>L73/M73</f>
        <v>#DIV/0!</v>
      </c>
      <c r="M74" s="15" t="e">
        <f>SUM(I74:L74)</f>
        <v>#DIV/0!</v>
      </c>
    </row>
    <row r="75" spans="2:20" x14ac:dyDescent="0.25">
      <c r="C75" s="39"/>
      <c r="D75" s="38"/>
      <c r="E75" s="27"/>
      <c r="F75" s="26"/>
      <c r="G75" s="26"/>
      <c r="K75" s="30"/>
    </row>
    <row r="76" spans="2:20" x14ac:dyDescent="0.25">
      <c r="C76" s="32"/>
      <c r="D76" s="31"/>
      <c r="E76" s="27"/>
      <c r="F76" s="26"/>
      <c r="G76" s="26"/>
      <c r="K76" s="30"/>
    </row>
    <row r="77" spans="2:20" s="7" customFormat="1" x14ac:dyDescent="0.25">
      <c r="B77" s="14"/>
      <c r="C77" s="29"/>
      <c r="D77" s="27"/>
      <c r="E77" s="27"/>
      <c r="F77" s="26"/>
      <c r="G77" s="26"/>
      <c r="K77" s="30"/>
      <c r="N77" s="14"/>
      <c r="O77" s="14"/>
      <c r="P77" s="14"/>
      <c r="Q77" s="14"/>
      <c r="R77" s="14"/>
      <c r="S77" s="14"/>
      <c r="T77" s="14"/>
    </row>
    <row r="78" spans="2:20" s="7" customFormat="1" x14ac:dyDescent="0.25">
      <c r="B78" s="14"/>
      <c r="C78" s="29"/>
      <c r="D78" s="27"/>
      <c r="E78" s="27"/>
      <c r="F78" s="26"/>
      <c r="G78" s="26"/>
      <c r="K78" s="30"/>
      <c r="N78" s="14"/>
      <c r="O78" s="14"/>
      <c r="P78" s="14"/>
      <c r="Q78" s="14"/>
      <c r="R78" s="14"/>
      <c r="S78" s="14"/>
      <c r="T78" s="14"/>
    </row>
    <row r="79" spans="2:20" s="7" customFormat="1" x14ac:dyDescent="0.25">
      <c r="B79" s="14"/>
      <c r="C79" s="29"/>
      <c r="D79" s="27"/>
      <c r="E79" s="27"/>
      <c r="F79" s="26"/>
      <c r="G79" s="26"/>
      <c r="N79" s="14"/>
      <c r="O79" s="14"/>
      <c r="P79" s="14"/>
      <c r="Q79" s="14"/>
      <c r="R79" s="14"/>
      <c r="S79" s="14"/>
      <c r="T79" s="14"/>
    </row>
    <row r="80" spans="2:20" s="7" customFormat="1" x14ac:dyDescent="0.25">
      <c r="B80" s="14"/>
      <c r="C80" s="29"/>
      <c r="D80" s="27"/>
      <c r="E80" s="27"/>
      <c r="F80" s="26"/>
      <c r="G80" s="26"/>
      <c r="N80" s="14"/>
      <c r="O80" s="14"/>
      <c r="P80" s="14"/>
      <c r="Q80" s="14"/>
      <c r="R80" s="14"/>
      <c r="S80" s="14"/>
      <c r="T80" s="14"/>
    </row>
    <row r="81" spans="2:20" s="7" customFormat="1" x14ac:dyDescent="0.25">
      <c r="B81" s="14"/>
      <c r="C81" s="29"/>
      <c r="D81" s="27"/>
      <c r="E81" s="27"/>
      <c r="F81" s="26"/>
      <c r="G81" s="26"/>
      <c r="N81" s="14"/>
      <c r="O81" s="14"/>
      <c r="P81" s="14"/>
      <c r="Q81" s="14"/>
      <c r="R81" s="14"/>
      <c r="S81" s="14"/>
      <c r="T81" s="14"/>
    </row>
    <row r="82" spans="2:20" s="7" customFormat="1" x14ac:dyDescent="0.25">
      <c r="B82" s="14"/>
      <c r="C82" s="29"/>
      <c r="D82" s="27"/>
      <c r="E82" s="27"/>
      <c r="F82" s="26"/>
      <c r="G82" s="26"/>
      <c r="N82" s="14"/>
      <c r="O82" s="14"/>
      <c r="P82" s="14"/>
      <c r="Q82" s="14"/>
      <c r="R82" s="14"/>
      <c r="S82" s="14"/>
      <c r="T82" s="14"/>
    </row>
    <row r="83" spans="2:20" s="7" customFormat="1" x14ac:dyDescent="0.25">
      <c r="B83" s="14"/>
      <c r="C83" s="14"/>
      <c r="D83" s="27"/>
      <c r="E83" s="28"/>
      <c r="F83" s="26"/>
      <c r="G83" s="26"/>
      <c r="N83" s="14"/>
      <c r="O83" s="14"/>
      <c r="P83" s="14"/>
      <c r="Q83" s="14"/>
      <c r="R83" s="14"/>
      <c r="S83" s="14"/>
      <c r="T83" s="14"/>
    </row>
    <row r="84" spans="2:20" s="7" customFormat="1" x14ac:dyDescent="0.25">
      <c r="B84" s="14"/>
      <c r="C84" s="14"/>
      <c r="D84" s="28"/>
      <c r="E84" s="27"/>
      <c r="F84" s="26"/>
      <c r="G84" s="26"/>
      <c r="N84" s="14"/>
      <c r="O84" s="14"/>
      <c r="P84" s="14"/>
      <c r="Q84" s="14"/>
      <c r="R84" s="14"/>
      <c r="S84" s="14"/>
      <c r="T84" s="14"/>
    </row>
    <row r="85" spans="2:20" x14ac:dyDescent="0.25">
      <c r="D85" s="27"/>
    </row>
  </sheetData>
  <mergeCells count="72">
    <mergeCell ref="C65:D65"/>
    <mergeCell ref="C66:D66"/>
    <mergeCell ref="C67:D67"/>
    <mergeCell ref="C68:D68"/>
    <mergeCell ref="C69:D69"/>
    <mergeCell ref="C74:D74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8:D28"/>
    <mergeCell ref="C29:D29"/>
    <mergeCell ref="C30:D30"/>
    <mergeCell ref="C31:D31"/>
    <mergeCell ref="C33:D33"/>
    <mergeCell ref="C34:D34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G6:G7"/>
    <mergeCell ref="H6:I6"/>
    <mergeCell ref="J6:K6"/>
    <mergeCell ref="M6:M7"/>
    <mergeCell ref="C8:D8"/>
    <mergeCell ref="C9:D9"/>
    <mergeCell ref="B1:E1"/>
    <mergeCell ref="B2:E2"/>
    <mergeCell ref="B6:B7"/>
    <mergeCell ref="C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24 этап АДУ</vt:lpstr>
      <vt:lpstr>25 этап АДУ</vt:lpstr>
      <vt:lpstr>26 этап АДУ</vt:lpstr>
    </vt:vector>
  </TitlesOfParts>
  <Company>Монолит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RePack by Diakov</cp:lastModifiedBy>
  <cp:lastPrinted>2018-03-27T15:13:58Z</cp:lastPrinted>
  <dcterms:created xsi:type="dcterms:W3CDTF">2016-05-26T07:26:50Z</dcterms:created>
  <dcterms:modified xsi:type="dcterms:W3CDTF">2020-02-06T17:14:49Z</dcterms:modified>
</cp:coreProperties>
</file>